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CB62DF9-DB48-4FFB-A43F-91E5308B0FD2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1" r:id="rId11"/>
    <sheet name="12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6" i="4" l="1"/>
  <c r="J26" i="4"/>
  <c r="N40" i="12" l="1"/>
  <c r="M40" i="12"/>
  <c r="M41" i="12" s="1"/>
  <c r="J40" i="12"/>
  <c r="H40" i="12"/>
  <c r="H41" i="12" s="1"/>
  <c r="G40" i="12"/>
  <c r="N26" i="12"/>
  <c r="M26" i="12"/>
  <c r="J26" i="12"/>
  <c r="H26" i="12"/>
  <c r="G26" i="12"/>
  <c r="N40" i="11"/>
  <c r="M40" i="11"/>
  <c r="J40" i="11"/>
  <c r="H40" i="11"/>
  <c r="G40" i="11"/>
  <c r="N26" i="11"/>
  <c r="M26" i="11"/>
  <c r="J26" i="11"/>
  <c r="H26" i="11"/>
  <c r="G26" i="11"/>
  <c r="G40" i="10"/>
  <c r="G42" i="9"/>
  <c r="N40" i="10"/>
  <c r="M40" i="10"/>
  <c r="J40" i="10"/>
  <c r="H40" i="10"/>
  <c r="N26" i="10"/>
  <c r="M26" i="10"/>
  <c r="J26" i="10"/>
  <c r="H26" i="10"/>
  <c r="G26" i="9"/>
  <c r="H41" i="11" l="1"/>
  <c r="M41" i="11"/>
  <c r="J41" i="12"/>
  <c r="N41" i="12"/>
  <c r="J41" i="11"/>
  <c r="N41" i="11"/>
  <c r="H41" i="10"/>
  <c r="M41" i="10"/>
  <c r="J41" i="10"/>
  <c r="N41" i="10"/>
  <c r="N42" i="9"/>
  <c r="M42" i="9"/>
  <c r="J42" i="9"/>
  <c r="H42" i="9"/>
  <c r="N26" i="9"/>
  <c r="M26" i="9"/>
  <c r="J26" i="9"/>
  <c r="H26" i="9"/>
  <c r="N40" i="8"/>
  <c r="M40" i="8"/>
  <c r="J40" i="8"/>
  <c r="H40" i="8"/>
  <c r="G40" i="8"/>
  <c r="N26" i="8"/>
  <c r="M26" i="8"/>
  <c r="J26" i="8"/>
  <c r="H26" i="8"/>
  <c r="G26" i="8"/>
  <c r="H41" i="8" l="1"/>
  <c r="M41" i="8"/>
  <c r="H43" i="9"/>
  <c r="M43" i="9"/>
  <c r="J43" i="9"/>
  <c r="N43" i="9"/>
  <c r="J41" i="8"/>
  <c r="N41" i="8"/>
  <c r="N40" i="7" l="1"/>
  <c r="M40" i="7"/>
  <c r="M41" i="7" s="1"/>
  <c r="J40" i="7"/>
  <c r="H40" i="7"/>
  <c r="H41" i="7" s="1"/>
  <c r="G40" i="7"/>
  <c r="N26" i="7"/>
  <c r="M26" i="7"/>
  <c r="J26" i="7"/>
  <c r="H26" i="7"/>
  <c r="G26" i="7"/>
  <c r="J41" i="7" l="1"/>
  <c r="N41" i="7"/>
  <c r="N40" i="6"/>
  <c r="M40" i="6"/>
  <c r="J40" i="6"/>
  <c r="H40" i="6"/>
  <c r="G40" i="6"/>
  <c r="N26" i="6"/>
  <c r="M26" i="6"/>
  <c r="J26" i="6"/>
  <c r="H26" i="6"/>
  <c r="G26" i="6"/>
  <c r="G38" i="5"/>
  <c r="G26" i="5"/>
  <c r="N38" i="5"/>
  <c r="M38" i="5"/>
  <c r="J38" i="5"/>
  <c r="H38" i="5"/>
  <c r="N26" i="5"/>
  <c r="M26" i="5"/>
  <c r="J26" i="5"/>
  <c r="H26" i="5"/>
  <c r="N38" i="4"/>
  <c r="M38" i="4"/>
  <c r="J38" i="4"/>
  <c r="H38" i="4"/>
  <c r="G38" i="4"/>
  <c r="M26" i="4"/>
  <c r="H26" i="4"/>
  <c r="G26" i="3"/>
  <c r="H39" i="4" l="1"/>
  <c r="M39" i="4"/>
  <c r="H41" i="6"/>
  <c r="M41" i="6"/>
  <c r="J41" i="6"/>
  <c r="N41" i="6"/>
  <c r="H39" i="5"/>
  <c r="M39" i="5"/>
  <c r="J39" i="5"/>
  <c r="N39" i="5"/>
  <c r="J39" i="4"/>
  <c r="N39" i="4"/>
  <c r="N38" i="3" l="1"/>
  <c r="M38" i="3"/>
  <c r="J38" i="3"/>
  <c r="H38" i="3"/>
  <c r="G38" i="3"/>
  <c r="N26" i="3"/>
  <c r="M26" i="3"/>
  <c r="J26" i="3"/>
  <c r="H26" i="3"/>
  <c r="N38" i="2"/>
  <c r="M38" i="2"/>
  <c r="M39" i="2" s="1"/>
  <c r="J38" i="2"/>
  <c r="H38" i="2"/>
  <c r="H39" i="2" s="1"/>
  <c r="G38" i="2"/>
  <c r="N24" i="2"/>
  <c r="M24" i="2"/>
  <c r="J24" i="2"/>
  <c r="H24" i="2"/>
  <c r="G24" i="2"/>
  <c r="H39" i="3" l="1"/>
  <c r="M39" i="3"/>
  <c r="J39" i="3"/>
  <c r="N39" i="3"/>
  <c r="J39" i="2"/>
  <c r="N39" i="2"/>
  <c r="H39" i="1" l="1"/>
  <c r="J39" i="1"/>
  <c r="M39" i="1"/>
  <c r="N39" i="1"/>
  <c r="N38" i="1"/>
  <c r="M38" i="1"/>
  <c r="J38" i="1"/>
  <c r="H38" i="1"/>
  <c r="G38" i="1"/>
  <c r="N24" i="1"/>
  <c r="M24" i="1"/>
  <c r="J24" i="1"/>
  <c r="H24" i="1"/>
  <c r="G24" i="1"/>
</calcChain>
</file>

<file path=xl/sharedStrings.xml><?xml version="1.0" encoding="utf-8"?>
<sst xmlns="http://schemas.openxmlformats.org/spreadsheetml/2006/main" count="627" uniqueCount="189">
  <si>
    <t>Утверждаю</t>
  </si>
  <si>
    <t>Наименование блюда</t>
  </si>
  <si>
    <t>Выход</t>
  </si>
  <si>
    <t>Цена, руб.</t>
  </si>
  <si>
    <t>Химический состав</t>
  </si>
  <si>
    <t>Энерге-тическая ценность, ккал</t>
  </si>
  <si>
    <t>Белки, г</t>
  </si>
  <si>
    <t>Жиры, г</t>
  </si>
  <si>
    <t>Углеводы, г</t>
  </si>
  <si>
    <t>Завтрак</t>
  </si>
  <si>
    <t>куриная грудка филе, масло подсолнечное рафинированое, лук репчатый, томатная паста, мука пшеничная высш.сорт, соль йодированная, вода питьевая</t>
  </si>
  <si>
    <t>СПАГЕТТИ</t>
  </si>
  <si>
    <t>спагетти*, соль йодированная, масло сладко-сливочное несоленое, вода питьевая</t>
  </si>
  <si>
    <t>КОФЕЙНЫЙ НАПИТОК С МОЛОКОМ СГУЩЕННЫМ</t>
  </si>
  <si>
    <t>200</t>
  </si>
  <si>
    <t>цикорий*, вода питьевая, молоко сгущенное с сахаром 8,5% жирности, ванилин</t>
  </si>
  <si>
    <t>БУЛОЧКА ДОМАШНЯЯ С САХАРОМ</t>
  </si>
  <si>
    <t>50/2</t>
  </si>
  <si>
    <t>мука пшеничная высш.сорт, сахар песок, масло подсолнечное рафинированое, *яйца куриные (шт.), соль йодированная, дрожжи прессованные, вода питьевая</t>
  </si>
  <si>
    <t>БАТОН НАРЕЗНОЙ ЙОДИРОВАННЫЙ</t>
  </si>
  <si>
    <t>20</t>
  </si>
  <si>
    <t>батон нарезной пшен.мука высш.сорт обог. микронутриентами</t>
  </si>
  <si>
    <t>Итого</t>
  </si>
  <si>
    <t>Обед</t>
  </si>
  <si>
    <t>250/5/5</t>
  </si>
  <si>
    <t>картофель, соль йодированная, томатная паста, масло подсолнечное рафинированое, огурцы соленые, чеснок, вода питьевая, лук репчатый, приправа сухая*, свинина мясная, сметана 15% жирности</t>
  </si>
  <si>
    <t>КОТЛЕТА МОСКОВСКАЯ</t>
  </si>
  <si>
    <t>свинина мясная, вода питьевая, лук репчатый, сухари панировочные, батон нарезной пшен.мука высш.сорт обог. микронутриентами, соль йодированная, масло подсолнечное рафинированое</t>
  </si>
  <si>
    <t>КАША ГРЕЧНЕВАЯ РАССЫПЧАТАЯ</t>
  </si>
  <si>
    <t>крупа гречневая ядрица, вода питьевая, соль йодированная, масло сладко-сливочное несоленое</t>
  </si>
  <si>
    <t>НЕКТАР ФРУКТОВЫЙ</t>
  </si>
  <si>
    <t>нектар фруктовый*</t>
  </si>
  <si>
    <t>ХЛЕБ РЖАНОЙ</t>
  </si>
  <si>
    <t>25</t>
  </si>
  <si>
    <t>*хлеб украинский</t>
  </si>
  <si>
    <t>Всего</t>
  </si>
  <si>
    <t>Директор</t>
  </si>
  <si>
    <t>_____________ /                       /</t>
  </si>
  <si>
    <t>1 день 1 неделя</t>
  </si>
  <si>
    <t>№ тех карты</t>
  </si>
  <si>
    <t>Директор ООО "Максимум"</t>
  </si>
  <si>
    <t>Зав производством</t>
  </si>
  <si>
    <t xml:space="preserve"> Е.Н. Осиневская</t>
  </si>
  <si>
    <t>ТТК 9</t>
  </si>
  <si>
    <t>ГОСТ</t>
  </si>
  <si>
    <t>299 (2)</t>
  </si>
  <si>
    <t>2 день 1 неделя</t>
  </si>
  <si>
    <t xml:space="preserve">КАША  ВЯЗКАЯ  МОЛОЧНАЯ ИЗ ПШЕННОЙ КРУПЫ  СО СЛИВОЧНЫМ МАСЛОМ </t>
  </si>
  <si>
    <t>250/5</t>
  </si>
  <si>
    <t>пшено, *молоко пастер. 3,2% жирности, вода питьевая, сахар песок, соль йодированная, масло сладко-сливочное несоленое</t>
  </si>
  <si>
    <t>ЧАЙ С  САХАРОМ И ЛИМОНОМ</t>
  </si>
  <si>
    <t>200/15/7</t>
  </si>
  <si>
    <t>лимон, чай черный байховый, сахар песок, вода питьевая</t>
  </si>
  <si>
    <t>100</t>
  </si>
  <si>
    <t>мандарин*</t>
  </si>
  <si>
    <t xml:space="preserve">СУП КАРТОФЕЛЬНЫЙ С ГОРОХОМ ЛУЩЕНЫМ </t>
  </si>
  <si>
    <t>250</t>
  </si>
  <si>
    <t>картофель, горох лущеный, лук репчатый, морковь, масло подсолнечное рафинированое, вода питьевая, соль йодированная, лавровый лист</t>
  </si>
  <si>
    <t>КОТЛЕТЫ РУБЛЕНЫЕ С БЕЛОКОЧАННОЙ КАПУСТОЙ</t>
  </si>
  <si>
    <t>свинина мясная, *молоко пастер. 3,2% жирности, батон нарезной пшен.мука высш.сорт обог. микронутриентами, капуста белокочанная, масло сладко-сливочное несоленое, сухари панировочные, масло подсолнечное рафинированое, соль йодированная</t>
  </si>
  <si>
    <t>КАРТОФЕЛЬНОЕ ПЮРЕ</t>
  </si>
  <si>
    <t>картофель, *молоко пастер. 3,2% жирности, масло сладко-сливочное несоленое, соль йодированная, вода питьевая</t>
  </si>
  <si>
    <t>НАПИТОК ИЗ СМЕСИ СУХОФРУКТОВ</t>
  </si>
  <si>
    <t>сухофрукты (смесь), сахар песок, лимонная кислота, вода питьевая</t>
  </si>
  <si>
    <t>МАНДАРИН</t>
  </si>
  <si>
    <t>31 (2)</t>
  </si>
  <si>
    <t>282 (2)</t>
  </si>
  <si>
    <t>ТТК 27</t>
  </si>
  <si>
    <t>3 день 1 неделя</t>
  </si>
  <si>
    <t xml:space="preserve">КОТЛЕТЫ РУБЛЕНЫЕ ИЗ ПТИЦЫ </t>
  </si>
  <si>
    <t>вода питьевая, батон нарезной пшен.мука высш.сорт обог. микронутриентами, сухари панировочные, соль йодированная, масло подсолнечное рафинированое, куриная грудка филе</t>
  </si>
  <si>
    <t>МАКАРОННЫЕ ИЗДЕЛИЯ ОТВАРНЫЕ</t>
  </si>
  <si>
    <t>макаронные изделия в/с, вода питьевая, соль йодированная, масло сладко-сливочное несоленое</t>
  </si>
  <si>
    <t>ЧАЙ С САХАРОМ</t>
  </si>
  <si>
    <t>200/15</t>
  </si>
  <si>
    <t>чай черный байховый, сахар песок, вода питьевая</t>
  </si>
  <si>
    <t>СЛОЙКА "БАНТИК"</t>
  </si>
  <si>
    <t>тесто слоеное*, сахарная пудра</t>
  </si>
  <si>
    <t xml:space="preserve">ЩИ ИЗ СВЕЖЕЙ КАПУСТЫ С КАРТОФЕЛЕМ СО СМЕТАНОЙ </t>
  </si>
  <si>
    <t>капуста белокочанная, картофель, морковь, лук репчатый, томатная паста, приправа сухая*, соль йодированная, вода питьевая, лавровый лист, масло подсолнечное рафинированое, сметана 15% жирности</t>
  </si>
  <si>
    <t>свинина мясная, крупа рисовая, масло подсолнечное рафинированое, лук репчатый, морковь, томатная паста, соль йодированная</t>
  </si>
  <si>
    <t>КОМПОТ ИЗ КОМПОТНОЙ СМЕСИ С/М</t>
  </si>
  <si>
    <t>лимонная кислота, сахар песок, компотная смесь*, вода питьевая</t>
  </si>
  <si>
    <t>ПЛОВ (СВИНИНА)</t>
  </si>
  <si>
    <t>СОЛЯНКА ПО-ДОМАШНЕМУ  С МЯСОМ СО СМЕТАНОЙ (СВИНИНА)</t>
  </si>
  <si>
    <t>283 (2)</t>
  </si>
  <si>
    <t>ТТК 12</t>
  </si>
  <si>
    <t>4 день 1 неделя</t>
  </si>
  <si>
    <t>КАКАО - НАПИТОК "ВИТОША" НА СГУЩЕННОМ МОЛОКЕ</t>
  </si>
  <si>
    <t>вода питьевая, сахар песок, молоко сгущенное с сахаром 8,5% жирности, какао -напиток с витаминами "витоша"*</t>
  </si>
  <si>
    <t>БУТЕРБРОД С МЯСНЫМИ ГАСТРОНОМИЧЕСКИМИ ПРОДУКТАМИ</t>
  </si>
  <si>
    <t>батон нарезной пшен.мука высш.сорт обог. микронутриентами, карбонат</t>
  </si>
  <si>
    <t>филе индейки консервированное*, макаронные изделия высш.сорт, морковь, лук репчатый, масло подсолнечное рафинированое, томатная паста, соль йодированная, лавровый лист, вода питьевая, приправа сухая*</t>
  </si>
  <si>
    <t>ЖАРКОЕ ПО-ДОМАШНЕМУ  (ФИЛЕ ИНД)</t>
  </si>
  <si>
    <t>филе индейки консервированное*, лавровый лист, соль йодированная, масло подсолнечное рафинированое, картофель, вода питьевая, лук репчатый, морковь</t>
  </si>
  <si>
    <t>ТТК 14</t>
  </si>
  <si>
    <t>5 день 1 неделя</t>
  </si>
  <si>
    <t xml:space="preserve">ОМЛЕТ НАТУРАЛЬНЫЙ </t>
  </si>
  <si>
    <t>масло подсолнечное рафинированое, *яйца куриные (шт.), *молоко пастер. 3,2% жирности, соль йодированная</t>
  </si>
  <si>
    <t>КРЕНДЕЛЬ САХАРНЫЙ</t>
  </si>
  <si>
    <t>мука пшеничная высш.сорт, сахар песок, соль йодированная, дрожжи прессованные, масло подсолнечное рафинированое, вода питьевая, *яйца куриные (шт.)</t>
  </si>
  <si>
    <t xml:space="preserve">БОРЩ С КАПУСТОЙ И КАРТОФЕЛЕМ   СО СМЕТАНОЙ </t>
  </si>
  <si>
    <t>свекла, капуста белокочанная, картофель, морковь, лук репчатый, томатная паста, масло подсолнечное рафинированое, сахар песок, вода питьевая, приправа сухая*, сметана 15% жирности, соль йодированная, чеснок, лавровый лист</t>
  </si>
  <si>
    <t xml:space="preserve">КУРА, ЗАПЕЧЕННАЯ В ЯЙЦЕ </t>
  </si>
  <si>
    <t>куриная грудка филе, мука пшеничная высш.сорт, *яйца куриные (шт.), масло подсолнечное рафинированое, соль йодированная</t>
  </si>
  <si>
    <t>ЧАЙ С ШИПОВНИКОМ</t>
  </si>
  <si>
    <t>чай черный байховый, сахар песок, вода питьевая, шиповник сухой</t>
  </si>
  <si>
    <t>30</t>
  </si>
  <si>
    <t>286 (2)</t>
  </si>
  <si>
    <t>ТТК 48</t>
  </si>
  <si>
    <t>ТТК 21</t>
  </si>
  <si>
    <t>6 день 1 неделя</t>
  </si>
  <si>
    <t xml:space="preserve">ГУЛЯШ БОЛОНЬЕЗЕ </t>
  </si>
  <si>
    <t>масло подсолнечное рафинированое, лук репчатый, чеснок, свинина мясная, соль йодированная, морковь, томатная паста, сахар песок, приправа сухая*</t>
  </si>
  <si>
    <t>СУП КАРТОФЕЛЬНЫЙ С РЫБНЫМИ КОНСЕРВАМИ</t>
  </si>
  <si>
    <t>морковь, масло подсолнечное рафинированое, вода питьевая, соль йодированная, приправа сухая*, лавровый лист, рыбн.консервы в масле.скумбрия атл.бланш*, картофель, лук репчатый</t>
  </si>
  <si>
    <t>БИТОЧЕК АППЕТИТНЫЙ</t>
  </si>
  <si>
    <t>соль йодированная, сухари панировочные, масло подсолнечное рафинированое, батон нарезной пшен.мука высш.сорт обог. микронутриентами, свинина мясная, куриная грудка филе, лук репчатый</t>
  </si>
  <si>
    <t xml:space="preserve">РАГУ ИЗ  ОВОЩЕЙ </t>
  </si>
  <si>
    <t>картофель, морковь, лук репчатый, капуста белокочанная, масло подсолнечное рафинированое, лавровый лист, сметана 15% жирности, мука пшеничная высш.сорт, вода питьевая, томатная паста, соль йодированная</t>
  </si>
  <si>
    <t>ТТК 44</t>
  </si>
  <si>
    <t>300 (2)</t>
  </si>
  <si>
    <t>ТТК 83</t>
  </si>
  <si>
    <t>1 день 2 неделя</t>
  </si>
  <si>
    <t>КАША ВЯЗКАЯ МОЛОЧНАЯ ИЗ РИСА СО СЛИВОЧНЫМ МАСЛОМ</t>
  </si>
  <si>
    <t>масло сладко-сливочное несоленое, крупа рисовая, *молоко пастер. 3,2% жирности, вода питьевая, сахар песок, соль йодированная</t>
  </si>
  <si>
    <t>60</t>
  </si>
  <si>
    <t>ГУЛЯШ (КУРА)</t>
  </si>
  <si>
    <t>2 день 2 неделя</t>
  </si>
  <si>
    <t>МАКАРОНЫ ОТВАРНЫЕ С СЫРОМ</t>
  </si>
  <si>
    <t>макаронные изделия в/с, соль йодированная, вода питьевая, масло сладко-сливочное несоленое, сыр российский</t>
  </si>
  <si>
    <t>КОМПОТ ИЗ СВЕЖИХ ПЛОДОВ</t>
  </si>
  <si>
    <t>яблоко*, вода питьевая, сахар песок, лимонная кислота</t>
  </si>
  <si>
    <t>3 день 2 неделя</t>
  </si>
  <si>
    <t xml:space="preserve">ШНИЦЕЛЬ </t>
  </si>
  <si>
    <t>свинина мясная, батон нарезной пшен.мука высш.сорт обог. микронутриентами, вода питьевая, сухари панировочные, соль йодированная, масло подсолнечное рафинированое</t>
  </si>
  <si>
    <t>РИС ОТВАРНОЙ</t>
  </si>
  <si>
    <t>крупа рисовая, масло сладко-сливочное несоленое, соль йодированная, вода питьевая</t>
  </si>
  <si>
    <t xml:space="preserve">ТЕФТЕЛЬКИ НЕЖЕНКА В СОУСЕ </t>
  </si>
  <si>
    <t>мука пшеничная высш.сорт, соль йодированная, масло подсолнечное рафинированое, батон нарезной пшен.мука высш.сорт обог. микронутриентами, филе бедра куриного*, лук репчатый, вода питьевая, томатная паста, сахар песок, лавровый лист, морковь</t>
  </si>
  <si>
    <t>ОГУРЕЦ СВЕЖИЙ</t>
  </si>
  <si>
    <t>15</t>
  </si>
  <si>
    <t>огурцы грунтовые</t>
  </si>
  <si>
    <t>ТТК 36</t>
  </si>
  <si>
    <t>4 день 2 неделя</t>
  </si>
  <si>
    <t>ЙОГУРТ БЗМЖ</t>
  </si>
  <si>
    <t>йогурт 1,2% жирности*</t>
  </si>
  <si>
    <t>РАССОЛЬНИК ЛЕНИНГРАДСКИЙ С МЯСОМ  СО СМЕТАНОЙ</t>
  </si>
  <si>
    <t>картофель, крупа перловая, морковь, лук репчатый, огурцы соленые, масло подсолнечное рафинированое, вода питьевая, лавровый лист, соль йодированная, сметана 15% жирности, свинина мясная</t>
  </si>
  <si>
    <t xml:space="preserve">РАГУ ИЗ ПТИЦЫ </t>
  </si>
  <si>
    <t>филе бедра куриного*, масло подсолнечное рафинированое, морковь, томатная паста, лук репчатый, мука пшеничная высш.сорт, соль йодированная, лавровый лист, вода питьевая</t>
  </si>
  <si>
    <t>303 (2)</t>
  </si>
  <si>
    <t>5 день 2 неделя</t>
  </si>
  <si>
    <t>ПУДИНГ ТВОРОЖНЫЙ "ОСЕННИЙ" С МОЛОКОМ СГУЩЕННЫМ</t>
  </si>
  <si>
    <t>молоко сгущенное с сахаром 8,5% жирности, творог 9,0% жирности, сахар песок, *яйца куриные (шт.), масло подсолнечное рафинированое, сухари панировочные, сметана 15% жирности, ванилин, *молоко пастер. 3,2% жирности, крупа манная, соль йодированная, яблоко*, крупа рисовая</t>
  </si>
  <si>
    <t>ЯБЛОКО</t>
  </si>
  <si>
    <t>130</t>
  </si>
  <si>
    <t>яблоки</t>
  </si>
  <si>
    <t>КОТЛЕТА РЫБНАЯ</t>
  </si>
  <si>
    <t>вода питьевая, фарш рыбный*, батон нарезной пшен.мука высш.сорт обог. микронутриентами, сухари панировочные, масло подсолнечное рафинированое, соль йодированная</t>
  </si>
  <si>
    <t>ТТК 18</t>
  </si>
  <si>
    <t>6 день 2 неделя</t>
  </si>
  <si>
    <t>крупа манная, кефир 2,5 % жирности, сахар песок, сода, соль йодированная, сухари панировочные, масло подсолнечное рафинированое, мука пшеничная высш.сорт, *яйца куриные (шт.), ванилин, молоко сгущенное с сахаром 8,5% жирности</t>
  </si>
  <si>
    <t>ПЕЧЕНЬЕ</t>
  </si>
  <si>
    <t>12</t>
  </si>
  <si>
    <t>печенье*</t>
  </si>
  <si>
    <t>БУЛЬОН С КУРИЦЕЙ С ГРЕНКАМИ ПШЕНИЧНЫМИ</t>
  </si>
  <si>
    <t>250/5/20</t>
  </si>
  <si>
    <t>батон нарезной пшен.мука высш.сорт обог. микронутриентами, филе бедра куриного*, вода питьевая, лук репчатый, морковь, соль йодированная, масло подсолнечное рафинированое</t>
  </si>
  <si>
    <t>ЗАПЕКАНКА КАРТОФЕЛЬНАЯ С МЯСОМ</t>
  </si>
  <si>
    <t>куриная грудка филе, масло подсолнечное рафинированое, картофель, лук репчатый, сухари панировочные, масло сладко-сливочное несоленое</t>
  </si>
  <si>
    <t>СОУС КРАСНЫЙ ОСНОВНОЙ</t>
  </si>
  <si>
    <t>вода питьевая, масло подсолнечное рафинированое, мука пшеничная высш.сорт, томатная паста, морковь, лук репчатый, сахар песок, соль йодированная, лавровый лист, масло сладко-сливочное несоленое</t>
  </si>
  <si>
    <t>ТТК 84</t>
  </si>
  <si>
    <t>ЗАПЕКАНКА КАЛОРИЙНАЯ СО СГУЩЕННЫМ МОЛОКОМ</t>
  </si>
  <si>
    <t>МЕНЮ  "____"________2024г.</t>
  </si>
  <si>
    <t>СУП С МАКАРОННЫМИ ИЗДЕЛИЯМИ С МЯСОМ (ФИЛЕ ИНД)</t>
  </si>
  <si>
    <t>10 (2)</t>
  </si>
  <si>
    <t>12-18 лет</t>
  </si>
  <si>
    <t>120/50</t>
  </si>
  <si>
    <t>КОТЛЕТА, ЗАПЕЧЕННАЯ В ТЕСТЕ</t>
  </si>
  <si>
    <t>170/20</t>
  </si>
  <si>
    <t>БУТЕРБРОД С СЫРОМ</t>
  </si>
  <si>
    <t>батон нарезной пшен.мука высш.сорт обог. микронутриентами, сыр</t>
  </si>
  <si>
    <t>БЛИНЧИКИ С ЯБЛОКОМ СО СГУЩЕННЫМ МОЛОКОМ</t>
  </si>
  <si>
    <t>140/15</t>
  </si>
  <si>
    <t>БУЛОЧКА ДОМАШНЯЯ С СЫРОМ</t>
  </si>
  <si>
    <t>мука пшеничная высш.сорт, сахар песок, масло подсолнечное рафинированое, *яйца куриные (шт.), соль йодированная, дрожжи прессованные, вода питьевая, сыр</t>
  </si>
  <si>
    <t>100/2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</si>
</sst>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\ mmmm\ yyyy\ \'\г\.\';@"/>
  </numFmts>
  <fonts count="21" x14ac:knownFonts="1">
    <font>
      <sz val="8"/>
      <color rgb="FF000000"/>
      <name val="Tahoma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b/>
      <sz val="18"/>
      <color rgb="FF000000"/>
      <name val="Times New Roman"/>
    </font>
    <font>
      <b/>
      <sz val="12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10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b/>
      <sz val="12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6"/>
      <color rgb="FF000000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4" borderId="3" xfId="0" applyFont="1" applyFill="1" applyBorder="1" applyAlignment="1">
      <alignment horizontal="center" vertical="center" wrapText="1"/>
    </xf>
    <xf numFmtId="39" fontId="11" fillId="10" borderId="10" xfId="0" applyNumberFormat="1" applyFont="1" applyFill="1" applyBorder="1" applyAlignment="1">
      <alignment horizontal="right" vertical="center" wrapText="1"/>
    </xf>
    <xf numFmtId="0" fontId="4" fillId="4" borderId="3" xfId="0" applyFont="1" applyFill="1" applyBorder="1" applyAlignment="1">
      <alignment horizontal="center" vertical="center" wrapText="1"/>
    </xf>
    <xf numFmtId="39" fontId="11" fillId="10" borderId="10" xfId="0" applyNumberFormat="1" applyFont="1" applyFill="1" applyBorder="1" applyAlignment="1">
      <alignment horizontal="right" vertical="center" wrapText="1"/>
    </xf>
    <xf numFmtId="0" fontId="0" fillId="0" borderId="13" xfId="0" applyBorder="1"/>
    <xf numFmtId="0" fontId="15" fillId="0" borderId="0" xfId="0" applyFont="1"/>
    <xf numFmtId="0" fontId="16" fillId="0" borderId="0" xfId="0" applyFont="1"/>
    <xf numFmtId="0" fontId="13" fillId="12" borderId="12" xfId="0" applyFont="1" applyFill="1" applyBorder="1" applyAlignment="1">
      <alignment vertical="center" wrapText="1"/>
    </xf>
    <xf numFmtId="0" fontId="17" fillId="0" borderId="13" xfId="0" applyFont="1" applyBorder="1" applyAlignment="1">
      <alignment horizontal="center" vertical="center"/>
    </xf>
    <xf numFmtId="39" fontId="11" fillId="10" borderId="10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top" wrapText="1"/>
    </xf>
    <xf numFmtId="0" fontId="1" fillId="3" borderId="2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right" vertical="top" wrapText="1"/>
    </xf>
    <xf numFmtId="164" fontId="6" fillId="6" borderId="5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7" fillId="12" borderId="6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left" vertical="center" wrapText="1"/>
    </xf>
    <xf numFmtId="0" fontId="9" fillId="8" borderId="8" xfId="0" applyFont="1" applyFill="1" applyBorder="1" applyAlignment="1">
      <alignment horizontal="left" vertical="center" wrapText="1"/>
    </xf>
    <xf numFmtId="0" fontId="12" fillId="11" borderId="16" xfId="0" applyFont="1" applyFill="1" applyBorder="1" applyAlignment="1">
      <alignment horizontal="left" vertical="top" wrapText="1"/>
    </xf>
    <xf numFmtId="0" fontId="12" fillId="11" borderId="11" xfId="0" applyFont="1" applyFill="1" applyBorder="1" applyAlignment="1">
      <alignment horizontal="left" vertical="top" wrapText="1"/>
    </xf>
    <xf numFmtId="0" fontId="10" fillId="9" borderId="9" xfId="0" applyFont="1" applyFill="1" applyBorder="1" applyAlignment="1">
      <alignment horizontal="right" vertical="center" wrapText="1"/>
    </xf>
    <xf numFmtId="0" fontId="13" fillId="12" borderId="20" xfId="0" applyFont="1" applyFill="1" applyBorder="1" applyAlignment="1">
      <alignment horizontal="center" vertical="center" wrapText="1"/>
    </xf>
    <xf numFmtId="0" fontId="13" fillId="12" borderId="21" xfId="0" applyFont="1" applyFill="1" applyBorder="1" applyAlignment="1">
      <alignment horizontal="center" vertical="center" wrapText="1"/>
    </xf>
    <xf numFmtId="0" fontId="13" fillId="12" borderId="14" xfId="0" applyFont="1" applyFill="1" applyBorder="1" applyAlignment="1">
      <alignment horizontal="center" vertical="center" wrapText="1"/>
    </xf>
    <xf numFmtId="0" fontId="19" fillId="8" borderId="15" xfId="0" applyFont="1" applyFill="1" applyBorder="1" applyAlignment="1">
      <alignment horizontal="left" vertical="center" wrapText="1"/>
    </xf>
    <xf numFmtId="0" fontId="13" fillId="12" borderId="22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13" fillId="12" borderId="12" xfId="0" applyFont="1" applyFill="1" applyBorder="1" applyAlignment="1">
      <alignment horizontal="left" vertical="center" wrapText="1"/>
    </xf>
    <xf numFmtId="0" fontId="14" fillId="0" borderId="13" xfId="0" applyFont="1" applyBorder="1" applyAlignment="1">
      <alignment horizontal="center" wrapText="1"/>
    </xf>
    <xf numFmtId="0" fontId="17" fillId="0" borderId="13" xfId="0" applyFont="1" applyBorder="1" applyAlignment="1">
      <alignment horizontal="center" vertical="center"/>
    </xf>
    <xf numFmtId="39" fontId="19" fillId="12" borderId="12" xfId="0" applyNumberFormat="1" applyFont="1" applyFill="1" applyBorder="1" applyAlignment="1">
      <alignment horizontal="right" vertical="center" wrapText="1"/>
    </xf>
    <xf numFmtId="164" fontId="18" fillId="6" borderId="5" xfId="0" applyNumberFormat="1" applyFont="1" applyFill="1" applyBorder="1" applyAlignment="1">
      <alignment horizontal="center" vertical="center" wrapText="1"/>
    </xf>
    <xf numFmtId="0" fontId="19" fillId="12" borderId="8" xfId="0" applyFont="1" applyFill="1" applyBorder="1" applyAlignment="1">
      <alignment horizontal="left" vertical="center" wrapText="1"/>
    </xf>
    <xf numFmtId="0" fontId="19" fillId="12" borderId="12" xfId="0" applyFont="1" applyFill="1" applyBorder="1" applyAlignment="1">
      <alignment horizontal="right" vertical="center" wrapText="1"/>
    </xf>
    <xf numFmtId="0" fontId="20" fillId="12" borderId="11" xfId="0" applyFont="1" applyFill="1" applyBorder="1" applyAlignment="1">
      <alignment horizontal="left" vertical="top" wrapText="1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20" fillId="12" borderId="23" xfId="0" applyFont="1" applyFill="1" applyBorder="1" applyAlignment="1">
      <alignment horizontal="left" vertical="top" wrapText="1"/>
    </xf>
    <xf numFmtId="0" fontId="20" fillId="12" borderId="17" xfId="0" applyFont="1" applyFill="1" applyBorder="1" applyAlignment="1">
      <alignment horizontal="left" vertical="top" wrapText="1"/>
    </xf>
    <xf numFmtId="0" fontId="20" fillId="12" borderId="24" xfId="0" applyFont="1" applyFill="1" applyBorder="1" applyAlignment="1">
      <alignment horizontal="left" vertical="top" wrapText="1"/>
    </xf>
    <xf numFmtId="39" fontId="9" fillId="12" borderId="12" xfId="0" applyNumberFormat="1" applyFont="1" applyFill="1" applyBorder="1" applyAlignment="1">
      <alignment horizontal="right" vertical="center" wrapText="1"/>
    </xf>
    <xf numFmtId="0" fontId="12" fillId="12" borderId="11" xfId="0" applyFont="1" applyFill="1" applyBorder="1" applyAlignment="1">
      <alignment horizontal="left" vertical="top" wrapText="1"/>
    </xf>
    <xf numFmtId="0" fontId="9" fillId="12" borderId="8" xfId="0" applyFont="1" applyFill="1" applyBorder="1" applyAlignment="1">
      <alignment horizontal="left" vertical="center" wrapText="1"/>
    </xf>
    <xf numFmtId="0" fontId="9" fillId="12" borderId="12" xfId="0" applyFont="1" applyFill="1" applyBorder="1" applyAlignment="1">
      <alignment horizontal="right" vertical="center" wrapText="1"/>
    </xf>
    <xf numFmtId="0" fontId="19" fillId="12" borderId="27" xfId="0" applyFont="1" applyFill="1" applyBorder="1" applyAlignment="1">
      <alignment vertical="center" wrapText="1"/>
    </xf>
    <xf numFmtId="0" fontId="19" fillId="12" borderId="25" xfId="0" applyFont="1" applyFill="1" applyBorder="1" applyAlignment="1">
      <alignment vertical="center" wrapText="1"/>
    </xf>
    <xf numFmtId="0" fontId="19" fillId="12" borderId="15" xfId="0" applyFont="1" applyFill="1" applyBorder="1" applyAlignment="1">
      <alignment vertical="center" wrapText="1"/>
    </xf>
    <xf numFmtId="0" fontId="19" fillId="12" borderId="28" xfId="0" applyFont="1" applyFill="1" applyBorder="1" applyAlignment="1">
      <alignment vertical="center" wrapText="1"/>
    </xf>
    <xf numFmtId="0" fontId="19" fillId="12" borderId="26" xfId="0" applyFont="1" applyFill="1" applyBorder="1" applyAlignment="1">
      <alignment vertical="center" wrapText="1"/>
    </xf>
    <xf numFmtId="0" fontId="19" fillId="12" borderId="16" xfId="0" applyFont="1" applyFill="1" applyBorder="1" applyAlignment="1">
      <alignment vertical="center" wrapText="1"/>
    </xf>
    <xf numFmtId="39" fontId="19" fillId="12" borderId="12" xfId="0" applyNumberFormat="1" applyFont="1" applyFill="1" applyBorder="1" applyAlignment="1">
      <alignment vertical="center" wrapText="1"/>
    </xf>
    <xf numFmtId="39" fontId="19" fillId="12" borderId="22" xfId="0" applyNumberFormat="1" applyFont="1" applyFill="1" applyBorder="1" applyAlignment="1">
      <alignment horizontal="center" vertical="center" wrapText="1"/>
    </xf>
    <xf numFmtId="39" fontId="19" fillId="12" borderId="14" xfId="0" applyNumberFormat="1" applyFont="1" applyFill="1" applyBorder="1" applyAlignment="1">
      <alignment horizontal="center" vertical="center" wrapText="1"/>
    </xf>
    <xf numFmtId="39" fontId="19" fillId="12" borderId="21" xfId="0" applyNumberFormat="1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4"/>
  <sheetViews>
    <sheetView tabSelected="1" topLeftCell="B16" workbookViewId="0">
      <selection activeCell="B20" sqref="B20:O21"/>
    </sheetView>
  </sheetViews>
  <sheetFormatPr defaultRowHeight="10.5" x14ac:dyDescent="0.15"/>
  <cols>
    <col min="1" max="1" width="9.33203125" hidden="1" customWidth="1"/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11" t="s">
        <v>0</v>
      </c>
      <c r="L1" s="11"/>
      <c r="M1" s="11"/>
      <c r="N1" s="11"/>
      <c r="O1" s="11"/>
    </row>
    <row r="2" spans="1:15" ht="14.1" customHeight="1" x14ac:dyDescent="0.15">
      <c r="K2" s="12"/>
      <c r="L2" s="12"/>
      <c r="M2" s="12"/>
      <c r="N2" s="12"/>
      <c r="O2" s="12"/>
    </row>
    <row r="3" spans="1:15" ht="14.1" customHeight="1" x14ac:dyDescent="0.15">
      <c r="K3" s="13" t="s">
        <v>36</v>
      </c>
      <c r="L3" s="14"/>
      <c r="M3" s="14"/>
      <c r="N3" s="14"/>
      <c r="O3" s="14"/>
    </row>
    <row r="4" spans="1:15" ht="14.1" customHeight="1" x14ac:dyDescent="0.15">
      <c r="K4" s="12"/>
      <c r="L4" s="12"/>
      <c r="M4" s="12"/>
      <c r="N4" s="12"/>
      <c r="O4" s="12"/>
    </row>
    <row r="5" spans="1:15" ht="14.1" customHeight="1" x14ac:dyDescent="0.15">
      <c r="K5" s="15" t="s">
        <v>37</v>
      </c>
      <c r="L5" s="12"/>
      <c r="M5" s="12"/>
      <c r="N5" s="12"/>
      <c r="O5" s="12"/>
    </row>
    <row r="6" spans="1:15" ht="21.2" customHeight="1" x14ac:dyDescent="0.15">
      <c r="C6" s="20" t="s">
        <v>175</v>
      </c>
      <c r="D6" s="20"/>
      <c r="E6" s="20"/>
      <c r="F6" s="20"/>
      <c r="G6" s="20"/>
      <c r="H6" s="20"/>
    </row>
    <row r="7" spans="1:15" ht="14.1" customHeight="1" x14ac:dyDescent="0.15">
      <c r="D7" s="16" t="s">
        <v>38</v>
      </c>
      <c r="E7" s="16"/>
      <c r="F7" s="16"/>
      <c r="G7" s="16"/>
      <c r="H7" s="16"/>
      <c r="I7" s="16"/>
      <c r="J7" s="16"/>
      <c r="K7" s="16"/>
    </row>
    <row r="8" spans="1:15" ht="14.1" customHeight="1" x14ac:dyDescent="0.15"/>
    <row r="9" spans="1:15" ht="18.2" customHeight="1" x14ac:dyDescent="0.15">
      <c r="C9" s="17" t="s">
        <v>178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5" ht="14.1" customHeight="1" x14ac:dyDescent="0.15"/>
    <row r="11" spans="1:15" ht="25.5" customHeight="1" x14ac:dyDescent="0.15">
      <c r="A11" s="35" t="s">
        <v>39</v>
      </c>
      <c r="B11" s="19" t="s">
        <v>1</v>
      </c>
      <c r="C11" s="18"/>
      <c r="D11" s="18"/>
      <c r="E11" s="18"/>
      <c r="F11" s="18" t="s">
        <v>2</v>
      </c>
      <c r="G11" s="18" t="s">
        <v>3</v>
      </c>
      <c r="H11" s="18" t="s">
        <v>4</v>
      </c>
      <c r="I11" s="18"/>
      <c r="J11" s="18"/>
      <c r="K11" s="18"/>
      <c r="L11" s="18"/>
      <c r="M11" s="18"/>
      <c r="N11" s="18" t="s">
        <v>5</v>
      </c>
      <c r="O11" s="18"/>
    </row>
    <row r="12" spans="1:15" ht="25.5" customHeight="1" x14ac:dyDescent="0.15">
      <c r="A12" s="35"/>
      <c r="B12" s="19"/>
      <c r="C12" s="18"/>
      <c r="D12" s="18"/>
      <c r="E12" s="18"/>
      <c r="F12" s="18"/>
      <c r="G12" s="18"/>
      <c r="H12" s="18" t="s">
        <v>6</v>
      </c>
      <c r="I12" s="18"/>
      <c r="J12" s="18" t="s">
        <v>7</v>
      </c>
      <c r="K12" s="18"/>
      <c r="L12" s="18"/>
      <c r="M12" s="1" t="s">
        <v>8</v>
      </c>
      <c r="N12" s="18"/>
      <c r="O12" s="18"/>
    </row>
    <row r="13" spans="1:15" ht="21.2" customHeight="1" x14ac:dyDescent="0.15">
      <c r="A13" s="5"/>
      <c r="B13" s="21" t="s">
        <v>9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ht="13.35" customHeight="1" x14ac:dyDescent="0.15">
      <c r="A14" s="36">
        <v>294</v>
      </c>
      <c r="B14" s="23" t="s">
        <v>127</v>
      </c>
      <c r="C14" s="24"/>
      <c r="D14" s="24"/>
      <c r="E14" s="24"/>
      <c r="F14" s="27">
        <v>100</v>
      </c>
      <c r="G14" s="10">
        <v>50.3</v>
      </c>
      <c r="H14" s="10">
        <v>11.1</v>
      </c>
      <c r="I14" s="10"/>
      <c r="J14" s="10">
        <v>12.5</v>
      </c>
      <c r="K14" s="10"/>
      <c r="L14" s="10"/>
      <c r="M14" s="10">
        <v>2.8</v>
      </c>
      <c r="N14" s="10">
        <v>168</v>
      </c>
      <c r="O14" s="10"/>
    </row>
    <row r="15" spans="1:15" ht="27" customHeight="1" x14ac:dyDescent="0.15">
      <c r="A15" s="36"/>
      <c r="B15" s="25" t="s">
        <v>10</v>
      </c>
      <c r="C15" s="26"/>
      <c r="D15" s="26"/>
      <c r="E15" s="26"/>
      <c r="F15" s="27"/>
      <c r="G15" s="10"/>
      <c r="H15" s="10"/>
      <c r="I15" s="10"/>
      <c r="J15" s="10"/>
      <c r="K15" s="10"/>
      <c r="L15" s="10"/>
      <c r="M15" s="10"/>
      <c r="N15" s="10"/>
      <c r="O15" s="10"/>
    </row>
    <row r="16" spans="1:15" ht="13.35" customHeight="1" x14ac:dyDescent="0.15">
      <c r="A16" s="36">
        <v>30</v>
      </c>
      <c r="B16" s="23" t="s">
        <v>11</v>
      </c>
      <c r="C16" s="24"/>
      <c r="D16" s="24"/>
      <c r="E16" s="24"/>
      <c r="F16" s="27">
        <v>180</v>
      </c>
      <c r="G16" s="10">
        <v>9</v>
      </c>
      <c r="H16" s="10">
        <v>5.5</v>
      </c>
      <c r="I16" s="10"/>
      <c r="J16" s="10">
        <v>4.9000000000000004</v>
      </c>
      <c r="K16" s="10"/>
      <c r="L16" s="10"/>
      <c r="M16" s="10">
        <v>34.799999999999997</v>
      </c>
      <c r="N16" s="10">
        <v>209</v>
      </c>
      <c r="O16" s="10"/>
    </row>
    <row r="17" spans="1:15" ht="24.75" customHeight="1" x14ac:dyDescent="0.15">
      <c r="A17" s="36"/>
      <c r="B17" s="25" t="s">
        <v>12</v>
      </c>
      <c r="C17" s="26"/>
      <c r="D17" s="26"/>
      <c r="E17" s="26"/>
      <c r="F17" s="27"/>
      <c r="G17" s="10"/>
      <c r="H17" s="10"/>
      <c r="I17" s="10"/>
      <c r="J17" s="10"/>
      <c r="K17" s="10"/>
      <c r="L17" s="10"/>
      <c r="M17" s="10"/>
      <c r="N17" s="10"/>
      <c r="O17" s="10"/>
    </row>
    <row r="18" spans="1:15" ht="24" customHeight="1" x14ac:dyDescent="0.15">
      <c r="A18" s="36" t="s">
        <v>43</v>
      </c>
      <c r="B18" s="23" t="s">
        <v>13</v>
      </c>
      <c r="C18" s="24"/>
      <c r="D18" s="24"/>
      <c r="E18" s="24"/>
      <c r="F18" s="27" t="s">
        <v>14</v>
      </c>
      <c r="G18" s="10">
        <v>12.3</v>
      </c>
      <c r="H18" s="10">
        <v>2.1</v>
      </c>
      <c r="I18" s="10"/>
      <c r="J18" s="10">
        <v>2.5</v>
      </c>
      <c r="K18" s="10"/>
      <c r="L18" s="10"/>
      <c r="M18" s="10">
        <v>16.2</v>
      </c>
      <c r="N18" s="10">
        <v>95</v>
      </c>
      <c r="O18" s="10"/>
    </row>
    <row r="19" spans="1:15" ht="28.5" customHeight="1" x14ac:dyDescent="0.15">
      <c r="A19" s="36"/>
      <c r="B19" s="25" t="s">
        <v>15</v>
      </c>
      <c r="C19" s="26"/>
      <c r="D19" s="26"/>
      <c r="E19" s="26"/>
      <c r="F19" s="27"/>
      <c r="G19" s="10"/>
      <c r="H19" s="10"/>
      <c r="I19" s="10"/>
      <c r="J19" s="10"/>
      <c r="K19" s="10"/>
      <c r="L19" s="10"/>
      <c r="M19" s="10"/>
      <c r="N19" s="10"/>
      <c r="O19" s="10"/>
    </row>
    <row r="20" spans="1:15" ht="13.35" customHeight="1" x14ac:dyDescent="0.15">
      <c r="A20" s="36">
        <v>6</v>
      </c>
      <c r="B20" s="23" t="s">
        <v>16</v>
      </c>
      <c r="C20" s="24"/>
      <c r="D20" s="24"/>
      <c r="E20" s="24"/>
      <c r="F20" s="27" t="s">
        <v>17</v>
      </c>
      <c r="G20" s="10">
        <v>4.4000000000000004</v>
      </c>
      <c r="H20" s="10">
        <v>4.3</v>
      </c>
      <c r="I20" s="10"/>
      <c r="J20" s="10">
        <v>4.5999999999999996</v>
      </c>
      <c r="K20" s="10"/>
      <c r="L20" s="10"/>
      <c r="M20" s="10">
        <v>29.5</v>
      </c>
      <c r="N20" s="10">
        <v>176</v>
      </c>
      <c r="O20" s="10"/>
    </row>
    <row r="21" spans="1:15" ht="29.25" customHeight="1" x14ac:dyDescent="0.15">
      <c r="A21" s="36"/>
      <c r="B21" s="25" t="s">
        <v>18</v>
      </c>
      <c r="C21" s="26"/>
      <c r="D21" s="26"/>
      <c r="E21" s="26"/>
      <c r="F21" s="27"/>
      <c r="G21" s="10"/>
      <c r="H21" s="10"/>
      <c r="I21" s="10"/>
      <c r="J21" s="10"/>
      <c r="K21" s="10"/>
      <c r="L21" s="10"/>
      <c r="M21" s="10"/>
      <c r="N21" s="10"/>
      <c r="O21" s="10"/>
    </row>
    <row r="22" spans="1:15" ht="13.35" customHeight="1" x14ac:dyDescent="0.15">
      <c r="A22" s="36" t="s">
        <v>44</v>
      </c>
      <c r="B22" s="23" t="s">
        <v>19</v>
      </c>
      <c r="C22" s="24"/>
      <c r="D22" s="24"/>
      <c r="E22" s="24"/>
      <c r="F22" s="27" t="s">
        <v>20</v>
      </c>
      <c r="G22" s="10">
        <v>3</v>
      </c>
      <c r="H22" s="10">
        <v>1.5</v>
      </c>
      <c r="I22" s="10"/>
      <c r="J22" s="10">
        <v>0.6</v>
      </c>
      <c r="K22" s="10"/>
      <c r="L22" s="10"/>
      <c r="M22" s="10">
        <v>10.3</v>
      </c>
      <c r="N22" s="10">
        <v>52</v>
      </c>
      <c r="O22" s="10"/>
    </row>
    <row r="23" spans="1:15" ht="9.75" customHeight="1" x14ac:dyDescent="0.15">
      <c r="A23" s="36"/>
      <c r="B23" s="25" t="s">
        <v>21</v>
      </c>
      <c r="C23" s="26"/>
      <c r="D23" s="26"/>
      <c r="E23" s="26"/>
      <c r="F23" s="27"/>
      <c r="G23" s="10"/>
      <c r="H23" s="10"/>
      <c r="I23" s="10"/>
      <c r="J23" s="10"/>
      <c r="K23" s="10"/>
      <c r="L23" s="10"/>
      <c r="M23" s="10"/>
      <c r="N23" s="10"/>
      <c r="O23" s="10"/>
    </row>
    <row r="24" spans="1:15" ht="14.1" customHeight="1" x14ac:dyDescent="0.15">
      <c r="A24" s="5"/>
      <c r="B24" s="28" t="s">
        <v>22</v>
      </c>
      <c r="C24" s="29"/>
      <c r="D24" s="29"/>
      <c r="E24" s="30"/>
      <c r="F24" s="8">
        <v>552</v>
      </c>
      <c r="G24" s="2">
        <f>G14+G16+G18+G20+G22</f>
        <v>79</v>
      </c>
      <c r="H24" s="10">
        <f>H14+H16+H18+H20+H22</f>
        <v>24.500000000000004</v>
      </c>
      <c r="I24" s="10"/>
      <c r="J24" s="10">
        <f>J14+J16+J18+J20+J22</f>
        <v>25.1</v>
      </c>
      <c r="K24" s="10"/>
      <c r="L24" s="10"/>
      <c r="M24" s="2">
        <f>M14+M16+M18+M20+M22</f>
        <v>93.6</v>
      </c>
      <c r="N24" s="10">
        <f>N14+N16+N18+N20+N22</f>
        <v>700</v>
      </c>
      <c r="O24" s="10"/>
    </row>
    <row r="25" spans="1:15" ht="21.2" customHeight="1" x14ac:dyDescent="0.15">
      <c r="A25" s="5"/>
      <c r="B25" s="21" t="s">
        <v>23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</row>
    <row r="26" spans="1:15" ht="24" customHeight="1" x14ac:dyDescent="0.15">
      <c r="A26" s="36" t="s">
        <v>45</v>
      </c>
      <c r="B26" s="31" t="s">
        <v>84</v>
      </c>
      <c r="C26" s="24"/>
      <c r="D26" s="24"/>
      <c r="E26" s="24"/>
      <c r="F26" s="27" t="s">
        <v>24</v>
      </c>
      <c r="G26" s="10">
        <v>23.35</v>
      </c>
      <c r="H26" s="10">
        <v>3.2</v>
      </c>
      <c r="I26" s="10"/>
      <c r="J26" s="10">
        <v>5.4</v>
      </c>
      <c r="K26" s="10"/>
      <c r="L26" s="10"/>
      <c r="M26" s="10">
        <v>15</v>
      </c>
      <c r="N26" s="10">
        <v>125</v>
      </c>
      <c r="O26" s="10"/>
    </row>
    <row r="27" spans="1:15" ht="30.75" customHeight="1" x14ac:dyDescent="0.15">
      <c r="A27" s="36"/>
      <c r="B27" s="25" t="s">
        <v>25</v>
      </c>
      <c r="C27" s="26"/>
      <c r="D27" s="26"/>
      <c r="E27" s="26"/>
      <c r="F27" s="27"/>
      <c r="G27" s="10"/>
      <c r="H27" s="10"/>
      <c r="I27" s="10"/>
      <c r="J27" s="10"/>
      <c r="K27" s="10"/>
      <c r="L27" s="10"/>
      <c r="M27" s="10"/>
      <c r="N27" s="10"/>
      <c r="O27" s="10"/>
    </row>
    <row r="28" spans="1:15" ht="13.35" customHeight="1" x14ac:dyDescent="0.15">
      <c r="A28" s="36">
        <v>331</v>
      </c>
      <c r="B28" s="23" t="s">
        <v>26</v>
      </c>
      <c r="C28" s="24"/>
      <c r="D28" s="24"/>
      <c r="E28" s="24"/>
      <c r="F28" s="27">
        <v>100</v>
      </c>
      <c r="G28" s="10">
        <v>33</v>
      </c>
      <c r="H28" s="10">
        <v>10</v>
      </c>
      <c r="I28" s="10"/>
      <c r="J28" s="10">
        <v>24.2</v>
      </c>
      <c r="K28" s="10"/>
      <c r="L28" s="10"/>
      <c r="M28" s="10">
        <v>11.5</v>
      </c>
      <c r="N28" s="10">
        <v>304</v>
      </c>
      <c r="O28" s="10"/>
    </row>
    <row r="29" spans="1:15" ht="30.75" customHeight="1" x14ac:dyDescent="0.15">
      <c r="A29" s="36"/>
      <c r="B29" s="25" t="s">
        <v>27</v>
      </c>
      <c r="C29" s="26"/>
      <c r="D29" s="26"/>
      <c r="E29" s="26"/>
      <c r="F29" s="27"/>
      <c r="G29" s="10"/>
      <c r="H29" s="10"/>
      <c r="I29" s="10"/>
      <c r="J29" s="10"/>
      <c r="K29" s="10"/>
      <c r="L29" s="10"/>
      <c r="M29" s="10"/>
      <c r="N29" s="10"/>
      <c r="O29" s="10"/>
    </row>
    <row r="30" spans="1:15" ht="13.35" customHeight="1" x14ac:dyDescent="0.15">
      <c r="A30" s="36">
        <v>15</v>
      </c>
      <c r="B30" s="23" t="s">
        <v>28</v>
      </c>
      <c r="C30" s="24"/>
      <c r="D30" s="24"/>
      <c r="E30" s="24"/>
      <c r="F30" s="27">
        <v>180</v>
      </c>
      <c r="G30" s="10">
        <v>10.45</v>
      </c>
      <c r="H30" s="10">
        <v>8.5</v>
      </c>
      <c r="I30" s="10"/>
      <c r="J30" s="10">
        <v>6.5</v>
      </c>
      <c r="K30" s="10"/>
      <c r="L30" s="10"/>
      <c r="M30" s="10">
        <v>38.4</v>
      </c>
      <c r="N30" s="10">
        <v>245</v>
      </c>
      <c r="O30" s="10"/>
    </row>
    <row r="31" spans="1:15" ht="23.25" customHeight="1" x14ac:dyDescent="0.15">
      <c r="A31" s="36"/>
      <c r="B31" s="25" t="s">
        <v>29</v>
      </c>
      <c r="C31" s="26"/>
      <c r="D31" s="26"/>
      <c r="E31" s="26"/>
      <c r="F31" s="27"/>
      <c r="G31" s="10"/>
      <c r="H31" s="10"/>
      <c r="I31" s="10"/>
      <c r="J31" s="10"/>
      <c r="K31" s="10"/>
      <c r="L31" s="10"/>
      <c r="M31" s="10"/>
      <c r="N31" s="10"/>
      <c r="O31" s="10"/>
    </row>
    <row r="32" spans="1:15" ht="23.25" customHeight="1" x14ac:dyDescent="0.15">
      <c r="A32" s="36">
        <v>23</v>
      </c>
      <c r="B32" s="23" t="s">
        <v>30</v>
      </c>
      <c r="C32" s="24"/>
      <c r="D32" s="24"/>
      <c r="E32" s="24"/>
      <c r="F32" s="27" t="s">
        <v>14</v>
      </c>
      <c r="G32" s="10">
        <v>10</v>
      </c>
      <c r="H32" s="10">
        <v>0</v>
      </c>
      <c r="I32" s="10"/>
      <c r="J32" s="10">
        <v>0</v>
      </c>
      <c r="K32" s="10"/>
      <c r="L32" s="10"/>
      <c r="M32" s="10">
        <v>11.3</v>
      </c>
      <c r="N32" s="10">
        <v>45</v>
      </c>
      <c r="O32" s="10"/>
    </row>
    <row r="33" spans="1:15" ht="9.75" customHeight="1" x14ac:dyDescent="0.15">
      <c r="A33" s="36"/>
      <c r="B33" s="25" t="s">
        <v>31</v>
      </c>
      <c r="C33" s="26"/>
      <c r="D33" s="26"/>
      <c r="E33" s="26"/>
      <c r="F33" s="27"/>
      <c r="G33" s="10"/>
      <c r="H33" s="10"/>
      <c r="I33" s="10"/>
      <c r="J33" s="10"/>
      <c r="K33" s="10"/>
      <c r="L33" s="10"/>
      <c r="M33" s="10"/>
      <c r="N33" s="10"/>
      <c r="O33" s="10"/>
    </row>
    <row r="34" spans="1:15" ht="15.75" customHeight="1" x14ac:dyDescent="0.15">
      <c r="A34" s="9"/>
      <c r="B34" s="23" t="s">
        <v>19</v>
      </c>
      <c r="C34" s="24"/>
      <c r="D34" s="24"/>
      <c r="E34" s="24"/>
      <c r="F34" s="27">
        <v>35</v>
      </c>
      <c r="G34" s="10">
        <v>3</v>
      </c>
      <c r="H34" s="10">
        <v>1.5</v>
      </c>
      <c r="I34" s="10"/>
      <c r="J34" s="10">
        <v>0.6</v>
      </c>
      <c r="K34" s="10"/>
      <c r="L34" s="10"/>
      <c r="M34" s="10">
        <v>10.3</v>
      </c>
      <c r="N34" s="10">
        <v>52</v>
      </c>
      <c r="O34" s="10"/>
    </row>
    <row r="35" spans="1:15" ht="9.75" customHeight="1" x14ac:dyDescent="0.15">
      <c r="A35" s="9"/>
      <c r="B35" s="25" t="s">
        <v>21</v>
      </c>
      <c r="C35" s="26"/>
      <c r="D35" s="26"/>
      <c r="E35" s="26"/>
      <c r="F35" s="27"/>
      <c r="G35" s="10"/>
      <c r="H35" s="10"/>
      <c r="I35" s="10"/>
      <c r="J35" s="10"/>
      <c r="K35" s="10"/>
      <c r="L35" s="10"/>
      <c r="M35" s="10"/>
      <c r="N35" s="10"/>
      <c r="O35" s="10"/>
    </row>
    <row r="36" spans="1:15" ht="13.35" customHeight="1" x14ac:dyDescent="0.15">
      <c r="A36" s="36" t="s">
        <v>44</v>
      </c>
      <c r="B36" s="23" t="s">
        <v>32</v>
      </c>
      <c r="C36" s="24"/>
      <c r="D36" s="24"/>
      <c r="E36" s="24"/>
      <c r="F36" s="27" t="s">
        <v>33</v>
      </c>
      <c r="G36" s="10">
        <v>2.2000000000000002</v>
      </c>
      <c r="H36" s="10">
        <v>1.7</v>
      </c>
      <c r="I36" s="10"/>
      <c r="J36" s="10">
        <v>0.2</v>
      </c>
      <c r="K36" s="10"/>
      <c r="L36" s="10"/>
      <c r="M36" s="10">
        <v>10.6</v>
      </c>
      <c r="N36" s="10">
        <v>51</v>
      </c>
      <c r="O36" s="10"/>
    </row>
    <row r="37" spans="1:15" ht="9.75" customHeight="1" x14ac:dyDescent="0.15">
      <c r="A37" s="36"/>
      <c r="B37" s="25" t="s">
        <v>34</v>
      </c>
      <c r="C37" s="26"/>
      <c r="D37" s="26"/>
      <c r="E37" s="26"/>
      <c r="F37" s="27"/>
      <c r="G37" s="10"/>
      <c r="H37" s="10"/>
      <c r="I37" s="10"/>
      <c r="J37" s="10"/>
      <c r="K37" s="10"/>
      <c r="L37" s="10"/>
      <c r="M37" s="10"/>
      <c r="N37" s="10"/>
      <c r="O37" s="10"/>
    </row>
    <row r="38" spans="1:15" ht="14.1" customHeight="1" x14ac:dyDescent="0.15">
      <c r="B38" s="32" t="s">
        <v>22</v>
      </c>
      <c r="C38" s="29"/>
      <c r="D38" s="29"/>
      <c r="E38" s="30"/>
      <c r="F38" s="8">
        <v>725</v>
      </c>
      <c r="G38" s="2">
        <f>G26+G28+G30+G32+G36</f>
        <v>79</v>
      </c>
      <c r="H38" s="10">
        <f>H26+H28+H30+H32+H36</f>
        <v>23.4</v>
      </c>
      <c r="I38" s="10"/>
      <c r="J38" s="10">
        <f>J26+J28+J30+J32+J36</f>
        <v>36.300000000000004</v>
      </c>
      <c r="K38" s="10"/>
      <c r="L38" s="10"/>
      <c r="M38" s="2">
        <f>M26+M28+M30+M32+M36</f>
        <v>86.8</v>
      </c>
      <c r="N38" s="10">
        <f>N26+N28+N30+N32+N36</f>
        <v>770</v>
      </c>
      <c r="O38" s="10"/>
    </row>
    <row r="39" spans="1:15" ht="14.1" customHeight="1" x14ac:dyDescent="0.15">
      <c r="B39" s="34" t="s">
        <v>35</v>
      </c>
      <c r="C39" s="34"/>
      <c r="D39" s="34"/>
      <c r="E39" s="34"/>
      <c r="F39" s="34"/>
      <c r="G39" s="2"/>
      <c r="H39" s="10">
        <f>H38+H24</f>
        <v>47.900000000000006</v>
      </c>
      <c r="I39" s="10"/>
      <c r="J39" s="10">
        <f>J38+J24</f>
        <v>61.400000000000006</v>
      </c>
      <c r="K39" s="10"/>
      <c r="L39" s="10"/>
      <c r="M39" s="2">
        <f>M38+M24</f>
        <v>180.39999999999998</v>
      </c>
      <c r="N39" s="10">
        <f>N38+N24</f>
        <v>1470</v>
      </c>
      <c r="O39" s="10"/>
    </row>
    <row r="42" spans="1:15" ht="15" x14ac:dyDescent="0.2">
      <c r="B42" s="7" t="s">
        <v>40</v>
      </c>
      <c r="E42" s="33"/>
      <c r="F42" s="33"/>
      <c r="G42" s="33"/>
      <c r="H42" s="6" t="s">
        <v>42</v>
      </c>
    </row>
    <row r="44" spans="1:15" ht="15" x14ac:dyDescent="0.2">
      <c r="B44" s="7" t="s">
        <v>41</v>
      </c>
      <c r="E44" s="33"/>
      <c r="F44" s="33"/>
      <c r="G44" s="33"/>
    </row>
  </sheetData>
  <mergeCells count="130">
    <mergeCell ref="E42:G42"/>
    <mergeCell ref="E44:G44"/>
    <mergeCell ref="B39:F39"/>
    <mergeCell ref="H39:I39"/>
    <mergeCell ref="J39:L39"/>
    <mergeCell ref="N39:O39"/>
    <mergeCell ref="A11:A12"/>
    <mergeCell ref="A14:A15"/>
    <mergeCell ref="A16:A17"/>
    <mergeCell ref="A18:A19"/>
    <mergeCell ref="A20:A21"/>
    <mergeCell ref="A22:A23"/>
    <mergeCell ref="A26:A27"/>
    <mergeCell ref="A28:A29"/>
    <mergeCell ref="A30:A31"/>
    <mergeCell ref="A32:A33"/>
    <mergeCell ref="A36:A37"/>
    <mergeCell ref="B36:E36"/>
    <mergeCell ref="B37:E37"/>
    <mergeCell ref="F36:F37"/>
    <mergeCell ref="G36:G37"/>
    <mergeCell ref="H36:I37"/>
    <mergeCell ref="J36:L37"/>
    <mergeCell ref="M36:M37"/>
    <mergeCell ref="N36:O37"/>
    <mergeCell ref="H38:I38"/>
    <mergeCell ref="J38:L38"/>
    <mergeCell ref="N38:O38"/>
    <mergeCell ref="B31:E31"/>
    <mergeCell ref="F30:F31"/>
    <mergeCell ref="G30:G31"/>
    <mergeCell ref="H30:I31"/>
    <mergeCell ref="J30:L31"/>
    <mergeCell ref="M30:M31"/>
    <mergeCell ref="N30:O31"/>
    <mergeCell ref="B32:E32"/>
    <mergeCell ref="B33:E33"/>
    <mergeCell ref="F32:F33"/>
    <mergeCell ref="G32:G33"/>
    <mergeCell ref="H32:I33"/>
    <mergeCell ref="J32:L33"/>
    <mergeCell ref="M32:M33"/>
    <mergeCell ref="N32:O33"/>
    <mergeCell ref="B38:E38"/>
    <mergeCell ref="B34:E34"/>
    <mergeCell ref="B35:E35"/>
    <mergeCell ref="F34:F35"/>
    <mergeCell ref="G34:G35"/>
    <mergeCell ref="B28:E28"/>
    <mergeCell ref="B29:E29"/>
    <mergeCell ref="F28:F29"/>
    <mergeCell ref="G28:G29"/>
    <mergeCell ref="H28:I29"/>
    <mergeCell ref="J28:L29"/>
    <mergeCell ref="M28:M29"/>
    <mergeCell ref="N28:O29"/>
    <mergeCell ref="B30:E30"/>
    <mergeCell ref="H24:I24"/>
    <mergeCell ref="J24:L24"/>
    <mergeCell ref="N24:O24"/>
    <mergeCell ref="B24:E24"/>
    <mergeCell ref="B25:O25"/>
    <mergeCell ref="B26:E26"/>
    <mergeCell ref="B27:E27"/>
    <mergeCell ref="F26:F27"/>
    <mergeCell ref="G26:G27"/>
    <mergeCell ref="H26:I27"/>
    <mergeCell ref="J26:L27"/>
    <mergeCell ref="M26:M27"/>
    <mergeCell ref="N26:O27"/>
    <mergeCell ref="B21:E21"/>
    <mergeCell ref="F20:F21"/>
    <mergeCell ref="G20:G21"/>
    <mergeCell ref="H20:I21"/>
    <mergeCell ref="J20:L21"/>
    <mergeCell ref="M20:M21"/>
    <mergeCell ref="N20:O21"/>
    <mergeCell ref="B22:E22"/>
    <mergeCell ref="B23:E23"/>
    <mergeCell ref="F22:F23"/>
    <mergeCell ref="G22:G23"/>
    <mergeCell ref="H22:I23"/>
    <mergeCell ref="J22:L23"/>
    <mergeCell ref="M22:M23"/>
    <mergeCell ref="N22:O23"/>
    <mergeCell ref="B18:E18"/>
    <mergeCell ref="B19:E19"/>
    <mergeCell ref="F18:F19"/>
    <mergeCell ref="G18:G19"/>
    <mergeCell ref="H18:I19"/>
    <mergeCell ref="J18:L19"/>
    <mergeCell ref="M18:M19"/>
    <mergeCell ref="N18:O19"/>
    <mergeCell ref="B20:E20"/>
    <mergeCell ref="H14:I15"/>
    <mergeCell ref="J14:L15"/>
    <mergeCell ref="M14:M15"/>
    <mergeCell ref="N14:O15"/>
    <mergeCell ref="B16:E16"/>
    <mergeCell ref="B17:E17"/>
    <mergeCell ref="F16:F17"/>
    <mergeCell ref="G16:G17"/>
    <mergeCell ref="H16:I17"/>
    <mergeCell ref="J16:L17"/>
    <mergeCell ref="M16:M17"/>
    <mergeCell ref="N16:O17"/>
    <mergeCell ref="H34:I35"/>
    <mergeCell ref="J34:L35"/>
    <mergeCell ref="M34:M35"/>
    <mergeCell ref="N34:O35"/>
    <mergeCell ref="K1:O1"/>
    <mergeCell ref="K2:O2"/>
    <mergeCell ref="K3:O3"/>
    <mergeCell ref="K4:O4"/>
    <mergeCell ref="K5:O5"/>
    <mergeCell ref="D7:K7"/>
    <mergeCell ref="C9:N9"/>
    <mergeCell ref="H11:M11"/>
    <mergeCell ref="B11:E12"/>
    <mergeCell ref="F11:F12"/>
    <mergeCell ref="G11:G12"/>
    <mergeCell ref="H12:I12"/>
    <mergeCell ref="J12:L12"/>
    <mergeCell ref="N11:O12"/>
    <mergeCell ref="C6:H6"/>
    <mergeCell ref="B13:O13"/>
    <mergeCell ref="B14:E14"/>
    <mergeCell ref="B15:E15"/>
    <mergeCell ref="F14:F15"/>
    <mergeCell ref="G14:G15"/>
  </mergeCells>
  <pageMargins left="0.39" right="0.39" top="0.39" bottom="0.39" header="0" footer="0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53466-AF63-4DFA-8653-43348BC99CF2}">
  <sheetPr>
    <pageSetUpPr fitToPage="1"/>
  </sheetPr>
  <dimension ref="A1:O46"/>
  <sheetViews>
    <sheetView topLeftCell="A13" workbookViewId="0">
      <selection activeCell="B27" sqref="B27:O27"/>
    </sheetView>
  </sheetViews>
  <sheetFormatPr defaultRowHeight="10.5" x14ac:dyDescent="0.15"/>
  <cols>
    <col min="1" max="1" width="0.1640625" customWidth="1"/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11" t="s">
        <v>0</v>
      </c>
      <c r="L1" s="11"/>
      <c r="M1" s="11"/>
      <c r="N1" s="11"/>
      <c r="O1" s="11"/>
    </row>
    <row r="2" spans="1:15" ht="14.1" customHeight="1" x14ac:dyDescent="0.15">
      <c r="K2" s="12"/>
      <c r="L2" s="12"/>
      <c r="M2" s="12"/>
      <c r="N2" s="12"/>
      <c r="O2" s="12"/>
    </row>
    <row r="3" spans="1:15" ht="14.1" customHeight="1" x14ac:dyDescent="0.15">
      <c r="K3" s="13" t="s">
        <v>36</v>
      </c>
      <c r="L3" s="14"/>
      <c r="M3" s="14"/>
      <c r="N3" s="14"/>
      <c r="O3" s="14"/>
    </row>
    <row r="4" spans="1:15" ht="14.1" customHeight="1" x14ac:dyDescent="0.15">
      <c r="K4" s="12"/>
      <c r="L4" s="12"/>
      <c r="M4" s="12"/>
      <c r="N4" s="12"/>
      <c r="O4" s="12"/>
    </row>
    <row r="5" spans="1:15" ht="14.1" customHeight="1" x14ac:dyDescent="0.15">
      <c r="K5" s="15" t="s">
        <v>37</v>
      </c>
      <c r="L5" s="12"/>
      <c r="M5" s="12"/>
      <c r="N5" s="12"/>
      <c r="O5" s="12"/>
    </row>
    <row r="6" spans="1:15" ht="21.2" customHeight="1" x14ac:dyDescent="0.15">
      <c r="C6" s="20" t="s">
        <v>175</v>
      </c>
      <c r="D6" s="20"/>
      <c r="E6" s="20"/>
      <c r="F6" s="20"/>
      <c r="G6" s="20"/>
      <c r="H6" s="20"/>
    </row>
    <row r="7" spans="1:15" ht="14.1" customHeight="1" x14ac:dyDescent="0.15">
      <c r="D7" s="38" t="s">
        <v>144</v>
      </c>
      <c r="E7" s="16"/>
      <c r="F7" s="16"/>
      <c r="G7" s="16"/>
      <c r="H7" s="16"/>
      <c r="I7" s="16"/>
      <c r="J7" s="16"/>
      <c r="K7" s="16"/>
    </row>
    <row r="8" spans="1:15" ht="14.1" customHeight="1" x14ac:dyDescent="0.15"/>
    <row r="9" spans="1:15" ht="18.2" customHeight="1" x14ac:dyDescent="0.15">
      <c r="C9" s="17" t="s">
        <v>178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5" ht="14.1" customHeight="1" x14ac:dyDescent="0.15"/>
    <row r="11" spans="1:15" ht="25.5" customHeight="1" x14ac:dyDescent="0.15">
      <c r="A11" s="35" t="s">
        <v>39</v>
      </c>
      <c r="B11" s="19" t="s">
        <v>1</v>
      </c>
      <c r="C11" s="18"/>
      <c r="D11" s="18"/>
      <c r="E11" s="18"/>
      <c r="F11" s="18" t="s">
        <v>2</v>
      </c>
      <c r="G11" s="18" t="s">
        <v>3</v>
      </c>
      <c r="H11" s="18" t="s">
        <v>4</v>
      </c>
      <c r="I11" s="18"/>
      <c r="J11" s="18"/>
      <c r="K11" s="18"/>
      <c r="L11" s="18"/>
      <c r="M11" s="18"/>
      <c r="N11" s="18" t="s">
        <v>5</v>
      </c>
      <c r="O11" s="18"/>
    </row>
    <row r="12" spans="1:15" ht="25.5" customHeight="1" x14ac:dyDescent="0.15">
      <c r="A12" s="35"/>
      <c r="B12" s="19"/>
      <c r="C12" s="18"/>
      <c r="D12" s="18"/>
      <c r="E12" s="18"/>
      <c r="F12" s="18"/>
      <c r="G12" s="18"/>
      <c r="H12" s="18" t="s">
        <v>6</v>
      </c>
      <c r="I12" s="18"/>
      <c r="J12" s="18" t="s">
        <v>7</v>
      </c>
      <c r="K12" s="18"/>
      <c r="L12" s="18"/>
      <c r="M12" s="3" t="s">
        <v>8</v>
      </c>
      <c r="N12" s="18"/>
      <c r="O12" s="18"/>
    </row>
    <row r="13" spans="1:15" ht="21.2" customHeight="1" x14ac:dyDescent="0.15">
      <c r="A13" s="5"/>
      <c r="B13" s="21" t="s">
        <v>9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ht="36" customHeight="1" x14ac:dyDescent="0.15">
      <c r="A14" s="36">
        <v>330</v>
      </c>
      <c r="B14" s="49" t="s">
        <v>184</v>
      </c>
      <c r="C14" s="49"/>
      <c r="D14" s="49"/>
      <c r="E14" s="49"/>
      <c r="F14" s="50" t="s">
        <v>185</v>
      </c>
      <c r="G14" s="47">
        <v>44.8</v>
      </c>
      <c r="H14" s="47">
        <v>9.5</v>
      </c>
      <c r="I14" s="47"/>
      <c r="J14" s="47">
        <v>10.9</v>
      </c>
      <c r="K14" s="47"/>
      <c r="L14" s="47"/>
      <c r="M14" s="47">
        <v>43</v>
      </c>
      <c r="N14" s="47">
        <v>309</v>
      </c>
      <c r="O14" s="47"/>
    </row>
    <row r="15" spans="1:15" ht="27" hidden="1" customHeight="1" x14ac:dyDescent="0.15">
      <c r="A15" s="36"/>
      <c r="B15" s="48"/>
      <c r="C15" s="48"/>
      <c r="D15" s="48"/>
      <c r="E15" s="48"/>
      <c r="F15" s="50"/>
      <c r="G15" s="47"/>
      <c r="H15" s="47"/>
      <c r="I15" s="47"/>
      <c r="J15" s="47"/>
      <c r="K15" s="47"/>
      <c r="L15" s="47"/>
      <c r="M15" s="47"/>
      <c r="N15" s="47"/>
      <c r="O15" s="47"/>
    </row>
    <row r="16" spans="1:15" ht="10.5" customHeight="1" x14ac:dyDescent="0.15">
      <c r="A16" s="36" t="s">
        <v>44</v>
      </c>
      <c r="B16" s="49" t="s">
        <v>155</v>
      </c>
      <c r="C16" s="49"/>
      <c r="D16" s="49"/>
      <c r="E16" s="49"/>
      <c r="F16" s="50" t="s">
        <v>156</v>
      </c>
      <c r="G16" s="47">
        <v>31.2</v>
      </c>
      <c r="H16" s="47">
        <v>0.5</v>
      </c>
      <c r="I16" s="47"/>
      <c r="J16" s="47">
        <v>0.5</v>
      </c>
      <c r="K16" s="47"/>
      <c r="L16" s="47"/>
      <c r="M16" s="47">
        <v>12.7</v>
      </c>
      <c r="N16" s="47">
        <v>61</v>
      </c>
      <c r="O16" s="47"/>
    </row>
    <row r="17" spans="1:15" ht="8.25" customHeight="1" x14ac:dyDescent="0.15">
      <c r="A17" s="36"/>
      <c r="B17" s="48" t="s">
        <v>157</v>
      </c>
      <c r="C17" s="48"/>
      <c r="D17" s="48"/>
      <c r="E17" s="48"/>
      <c r="F17" s="50"/>
      <c r="G17" s="47"/>
      <c r="H17" s="47"/>
      <c r="I17" s="47"/>
      <c r="J17" s="47"/>
      <c r="K17" s="47"/>
      <c r="L17" s="47"/>
      <c r="M17" s="47"/>
      <c r="N17" s="47"/>
      <c r="O17" s="47"/>
    </row>
    <row r="18" spans="1:15" ht="18.75" customHeight="1" x14ac:dyDescent="0.15">
      <c r="A18" s="36">
        <v>37</v>
      </c>
      <c r="B18" s="49" t="s">
        <v>73</v>
      </c>
      <c r="C18" s="49"/>
      <c r="D18" s="49"/>
      <c r="E18" s="49"/>
      <c r="F18" s="50" t="s">
        <v>74</v>
      </c>
      <c r="G18" s="47">
        <v>3</v>
      </c>
      <c r="H18" s="47">
        <v>0.2</v>
      </c>
      <c r="I18" s="47"/>
      <c r="J18" s="47">
        <v>0</v>
      </c>
      <c r="K18" s="47"/>
      <c r="L18" s="47"/>
      <c r="M18" s="47">
        <v>14.9</v>
      </c>
      <c r="N18" s="47">
        <v>60</v>
      </c>
      <c r="O18" s="47"/>
    </row>
    <row r="19" spans="1:15" ht="19.5" customHeight="1" x14ac:dyDescent="0.15">
      <c r="A19" s="36"/>
      <c r="B19" s="48" t="s">
        <v>75</v>
      </c>
      <c r="C19" s="48"/>
      <c r="D19" s="48"/>
      <c r="E19" s="48"/>
      <c r="F19" s="50"/>
      <c r="G19" s="47"/>
      <c r="H19" s="47"/>
      <c r="I19" s="47"/>
      <c r="J19" s="47"/>
      <c r="K19" s="47"/>
      <c r="L19" s="47"/>
      <c r="M19" s="47"/>
      <c r="N19" s="47"/>
      <c r="O19" s="47"/>
    </row>
    <row r="20" spans="1:15" ht="21.75" customHeight="1" x14ac:dyDescent="0.15">
      <c r="A20" s="42">
        <v>6</v>
      </c>
      <c r="B20" s="23" t="s">
        <v>19</v>
      </c>
      <c r="C20" s="24"/>
      <c r="D20" s="24"/>
      <c r="E20" s="24"/>
      <c r="F20" s="27">
        <v>50</v>
      </c>
      <c r="G20" s="10">
        <v>3</v>
      </c>
      <c r="H20" s="10">
        <v>1.5</v>
      </c>
      <c r="I20" s="10"/>
      <c r="J20" s="10">
        <v>0.6</v>
      </c>
      <c r="K20" s="10"/>
      <c r="L20" s="10"/>
      <c r="M20" s="10">
        <v>10.3</v>
      </c>
      <c r="N20" s="10">
        <v>52</v>
      </c>
      <c r="O20" s="10"/>
    </row>
    <row r="21" spans="1:15" ht="25.5" customHeight="1" x14ac:dyDescent="0.15">
      <c r="A21" s="43"/>
      <c r="B21" s="25" t="s">
        <v>21</v>
      </c>
      <c r="C21" s="26"/>
      <c r="D21" s="26"/>
      <c r="E21" s="26"/>
      <c r="F21" s="27"/>
      <c r="G21" s="10"/>
      <c r="H21" s="10"/>
      <c r="I21" s="10"/>
      <c r="J21" s="10"/>
      <c r="K21" s="10"/>
      <c r="L21" s="10"/>
      <c r="M21" s="10"/>
      <c r="N21" s="10"/>
      <c r="O21" s="10"/>
    </row>
    <row r="22" spans="1:15" ht="1.5" customHeight="1" x14ac:dyDescent="0.15">
      <c r="A22" s="36"/>
      <c r="B22" s="23"/>
      <c r="C22" s="24"/>
      <c r="D22" s="24"/>
      <c r="E22" s="24"/>
      <c r="F22" s="27"/>
      <c r="G22" s="10"/>
      <c r="H22" s="10"/>
      <c r="I22" s="10"/>
      <c r="J22" s="10"/>
      <c r="K22" s="10"/>
      <c r="L22" s="10"/>
      <c r="M22" s="10"/>
      <c r="N22" s="10"/>
      <c r="O22" s="10"/>
    </row>
    <row r="23" spans="1:15" ht="16.5" hidden="1" customHeight="1" x14ac:dyDescent="0.15">
      <c r="A23" s="36"/>
      <c r="B23" s="25"/>
      <c r="C23" s="26"/>
      <c r="D23" s="26"/>
      <c r="E23" s="26"/>
      <c r="F23" s="27"/>
      <c r="G23" s="10"/>
      <c r="H23" s="10"/>
      <c r="I23" s="10"/>
      <c r="J23" s="10"/>
      <c r="K23" s="10"/>
      <c r="L23" s="10"/>
      <c r="M23" s="10"/>
      <c r="N23" s="10"/>
      <c r="O23" s="10"/>
    </row>
    <row r="24" spans="1:15" ht="3" customHeight="1" x14ac:dyDescent="0.15">
      <c r="A24" s="36"/>
      <c r="B24" s="23"/>
      <c r="C24" s="24"/>
      <c r="D24" s="24"/>
      <c r="E24" s="24"/>
      <c r="F24" s="27"/>
      <c r="G24" s="10"/>
      <c r="H24" s="10"/>
      <c r="I24" s="10"/>
      <c r="J24" s="10"/>
      <c r="K24" s="10"/>
      <c r="L24" s="10"/>
      <c r="M24" s="10"/>
      <c r="N24" s="10"/>
      <c r="O24" s="10"/>
    </row>
    <row r="25" spans="1:15" ht="14.25" hidden="1" customHeight="1" x14ac:dyDescent="0.15">
      <c r="A25" s="36"/>
      <c r="B25" s="25"/>
      <c r="C25" s="26"/>
      <c r="D25" s="26"/>
      <c r="E25" s="26"/>
      <c r="F25" s="27"/>
      <c r="G25" s="10"/>
      <c r="H25" s="10"/>
      <c r="I25" s="10"/>
      <c r="J25" s="10"/>
      <c r="K25" s="10"/>
      <c r="L25" s="10"/>
      <c r="M25" s="10"/>
      <c r="N25" s="10"/>
      <c r="O25" s="10"/>
    </row>
    <row r="26" spans="1:15" ht="14.1" customHeight="1" x14ac:dyDescent="0.15">
      <c r="A26" s="5"/>
      <c r="B26" s="28" t="s">
        <v>22</v>
      </c>
      <c r="C26" s="29"/>
      <c r="D26" s="29"/>
      <c r="E26" s="30"/>
      <c r="F26" s="8">
        <v>550</v>
      </c>
      <c r="G26" s="4">
        <v>79</v>
      </c>
      <c r="H26" s="10">
        <f>H14+H16+H18+H22+H24</f>
        <v>10.199999999999999</v>
      </c>
      <c r="I26" s="10"/>
      <c r="J26" s="10">
        <f>J14+J16+J18+J22+J24</f>
        <v>11.4</v>
      </c>
      <c r="K26" s="10"/>
      <c r="L26" s="10"/>
      <c r="M26" s="4">
        <f>M14+M16+M18+M22+M24</f>
        <v>70.600000000000009</v>
      </c>
      <c r="N26" s="10">
        <f>N14+N16+N18+N22+N24</f>
        <v>430</v>
      </c>
      <c r="O26" s="10"/>
    </row>
    <row r="27" spans="1:15" ht="21.2" customHeight="1" x14ac:dyDescent="0.15">
      <c r="A27" s="5"/>
      <c r="B27" s="21" t="s">
        <v>23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ht="32.25" customHeight="1" x14ac:dyDescent="0.15">
      <c r="A28" s="36" t="s">
        <v>151</v>
      </c>
      <c r="B28" s="49" t="s">
        <v>147</v>
      </c>
      <c r="C28" s="49"/>
      <c r="D28" s="49"/>
      <c r="E28" s="49"/>
      <c r="F28" s="50" t="s">
        <v>24</v>
      </c>
      <c r="G28" s="47">
        <v>20</v>
      </c>
      <c r="H28" s="47">
        <v>3.4</v>
      </c>
      <c r="I28" s="47"/>
      <c r="J28" s="47">
        <v>8.3000000000000007</v>
      </c>
      <c r="K28" s="47"/>
      <c r="L28" s="47"/>
      <c r="M28" s="47">
        <v>16.600000000000001</v>
      </c>
      <c r="N28" s="47">
        <v>157</v>
      </c>
      <c r="O28" s="47"/>
    </row>
    <row r="29" spans="1:15" ht="30.75" customHeight="1" x14ac:dyDescent="0.15">
      <c r="A29" s="36"/>
      <c r="B29" s="48" t="s">
        <v>148</v>
      </c>
      <c r="C29" s="48"/>
      <c r="D29" s="48"/>
      <c r="E29" s="48"/>
      <c r="F29" s="50"/>
      <c r="G29" s="47"/>
      <c r="H29" s="47"/>
      <c r="I29" s="47"/>
      <c r="J29" s="47"/>
      <c r="K29" s="47"/>
      <c r="L29" s="47"/>
      <c r="M29" s="47"/>
      <c r="N29" s="47"/>
      <c r="O29" s="47"/>
    </row>
    <row r="30" spans="1:15" ht="21.75" customHeight="1" x14ac:dyDescent="0.15">
      <c r="A30" s="36">
        <v>27</v>
      </c>
      <c r="B30" s="49" t="s">
        <v>149</v>
      </c>
      <c r="C30" s="49"/>
      <c r="D30" s="49"/>
      <c r="E30" s="49"/>
      <c r="F30" s="50">
        <v>100</v>
      </c>
      <c r="G30" s="47">
        <v>40.25</v>
      </c>
      <c r="H30" s="47">
        <v>9.8000000000000007</v>
      </c>
      <c r="I30" s="47"/>
      <c r="J30" s="47">
        <v>10.5</v>
      </c>
      <c r="K30" s="47"/>
      <c r="L30" s="47"/>
      <c r="M30" s="47">
        <v>3.2</v>
      </c>
      <c r="N30" s="47">
        <v>147</v>
      </c>
      <c r="O30" s="47"/>
    </row>
    <row r="31" spans="1:15" ht="30" customHeight="1" x14ac:dyDescent="0.15">
      <c r="A31" s="36"/>
      <c r="B31" s="48" t="s">
        <v>150</v>
      </c>
      <c r="C31" s="48"/>
      <c r="D31" s="48"/>
      <c r="E31" s="48"/>
      <c r="F31" s="50"/>
      <c r="G31" s="47"/>
      <c r="H31" s="47"/>
      <c r="I31" s="47"/>
      <c r="J31" s="47"/>
      <c r="K31" s="47"/>
      <c r="L31" s="47"/>
      <c r="M31" s="47"/>
      <c r="N31" s="47"/>
      <c r="O31" s="47"/>
    </row>
    <row r="32" spans="1:15" ht="13.35" customHeight="1" x14ac:dyDescent="0.15">
      <c r="A32" s="36">
        <v>15</v>
      </c>
      <c r="B32" s="49" t="s">
        <v>28</v>
      </c>
      <c r="C32" s="49"/>
      <c r="D32" s="49"/>
      <c r="E32" s="49"/>
      <c r="F32" s="50">
        <v>180</v>
      </c>
      <c r="G32" s="47">
        <v>10.45</v>
      </c>
      <c r="H32" s="47">
        <v>8.5</v>
      </c>
      <c r="I32" s="47"/>
      <c r="J32" s="47">
        <v>6.5</v>
      </c>
      <c r="K32" s="47"/>
      <c r="L32" s="47"/>
      <c r="M32" s="47">
        <v>38.4</v>
      </c>
      <c r="N32" s="47">
        <v>245</v>
      </c>
      <c r="O32" s="47"/>
    </row>
    <row r="33" spans="1:15" ht="20.25" customHeight="1" x14ac:dyDescent="0.15">
      <c r="A33" s="36"/>
      <c r="B33" s="48" t="s">
        <v>29</v>
      </c>
      <c r="C33" s="48"/>
      <c r="D33" s="48"/>
      <c r="E33" s="48"/>
      <c r="F33" s="50"/>
      <c r="G33" s="47"/>
      <c r="H33" s="47"/>
      <c r="I33" s="47"/>
      <c r="J33" s="47"/>
      <c r="K33" s="47"/>
      <c r="L33" s="47"/>
      <c r="M33" s="47"/>
      <c r="N33" s="47"/>
      <c r="O33" s="47"/>
    </row>
    <row r="34" spans="1:15" ht="12" customHeight="1" x14ac:dyDescent="0.15">
      <c r="A34" s="36">
        <v>37</v>
      </c>
      <c r="B34" s="49" t="s">
        <v>73</v>
      </c>
      <c r="C34" s="49"/>
      <c r="D34" s="49"/>
      <c r="E34" s="49"/>
      <c r="F34" s="50" t="s">
        <v>74</v>
      </c>
      <c r="G34" s="47">
        <v>3</v>
      </c>
      <c r="H34" s="47">
        <v>0.2</v>
      </c>
      <c r="I34" s="47"/>
      <c r="J34" s="47">
        <v>0</v>
      </c>
      <c r="K34" s="47"/>
      <c r="L34" s="47"/>
      <c r="M34" s="47">
        <v>14.9</v>
      </c>
      <c r="N34" s="47">
        <v>60</v>
      </c>
      <c r="O34" s="47"/>
    </row>
    <row r="35" spans="1:15" ht="12.75" customHeight="1" x14ac:dyDescent="0.15">
      <c r="A35" s="36"/>
      <c r="B35" s="48" t="s">
        <v>75</v>
      </c>
      <c r="C35" s="48"/>
      <c r="D35" s="48"/>
      <c r="E35" s="48"/>
      <c r="F35" s="50"/>
      <c r="G35" s="47"/>
      <c r="H35" s="47"/>
      <c r="I35" s="47"/>
      <c r="J35" s="47"/>
      <c r="K35" s="47"/>
      <c r="L35" s="47"/>
      <c r="M35" s="47"/>
      <c r="N35" s="47"/>
      <c r="O35" s="47"/>
    </row>
    <row r="36" spans="1:15" ht="9.75" customHeight="1" x14ac:dyDescent="0.15">
      <c r="A36" s="36" t="s">
        <v>44</v>
      </c>
      <c r="B36" s="49" t="s">
        <v>32</v>
      </c>
      <c r="C36" s="49"/>
      <c r="D36" s="49"/>
      <c r="E36" s="49"/>
      <c r="F36" s="50">
        <v>45</v>
      </c>
      <c r="G36" s="47">
        <v>5.3</v>
      </c>
      <c r="H36" s="47">
        <v>2.2999999999999998</v>
      </c>
      <c r="I36" s="47"/>
      <c r="J36" s="47">
        <v>0.3</v>
      </c>
      <c r="K36" s="47"/>
      <c r="L36" s="47"/>
      <c r="M36" s="47">
        <v>14.8</v>
      </c>
      <c r="N36" s="47">
        <v>71</v>
      </c>
      <c r="O36" s="47"/>
    </row>
    <row r="37" spans="1:15" ht="17.25" customHeight="1" x14ac:dyDescent="0.15">
      <c r="A37" s="36"/>
      <c r="B37" s="48" t="s">
        <v>34</v>
      </c>
      <c r="C37" s="48"/>
      <c r="D37" s="48"/>
      <c r="E37" s="48"/>
      <c r="F37" s="50"/>
      <c r="G37" s="47"/>
      <c r="H37" s="47"/>
      <c r="I37" s="47"/>
      <c r="J37" s="47"/>
      <c r="K37" s="47"/>
      <c r="L37" s="47"/>
      <c r="M37" s="47"/>
      <c r="N37" s="47"/>
      <c r="O37" s="47"/>
    </row>
    <row r="38" spans="1:15" ht="13.35" customHeight="1" x14ac:dyDescent="0.15">
      <c r="A38" s="36"/>
      <c r="B38" s="49"/>
      <c r="C38" s="49"/>
      <c r="D38" s="49"/>
      <c r="E38" s="49"/>
      <c r="F38" s="50"/>
      <c r="G38" s="47"/>
      <c r="H38" s="47"/>
      <c r="I38" s="47"/>
      <c r="J38" s="47"/>
      <c r="K38" s="47"/>
      <c r="L38" s="47"/>
      <c r="M38" s="47"/>
      <c r="N38" s="47"/>
      <c r="O38" s="47"/>
    </row>
    <row r="39" spans="1:15" ht="9.75" customHeight="1" x14ac:dyDescent="0.15">
      <c r="A39" s="36"/>
      <c r="B39" s="48"/>
      <c r="C39" s="48"/>
      <c r="D39" s="48"/>
      <c r="E39" s="48"/>
      <c r="F39" s="50"/>
      <c r="G39" s="47"/>
      <c r="H39" s="47"/>
      <c r="I39" s="47"/>
      <c r="J39" s="47"/>
      <c r="K39" s="47"/>
      <c r="L39" s="47"/>
      <c r="M39" s="47"/>
      <c r="N39" s="47"/>
      <c r="O39" s="47"/>
    </row>
    <row r="40" spans="1:15" ht="14.1" customHeight="1" x14ac:dyDescent="0.15">
      <c r="B40" s="32" t="s">
        <v>22</v>
      </c>
      <c r="C40" s="29"/>
      <c r="D40" s="29"/>
      <c r="E40" s="30"/>
      <c r="F40" s="8">
        <v>800</v>
      </c>
      <c r="G40" s="4">
        <f>G28+G30+G32+G34+G38+G36</f>
        <v>79</v>
      </c>
      <c r="H40" s="10">
        <f>H28+H30+H32+H34+H38</f>
        <v>21.900000000000002</v>
      </c>
      <c r="I40" s="10"/>
      <c r="J40" s="10">
        <f>J28+J30+J32+J34+J38</f>
        <v>25.3</v>
      </c>
      <c r="K40" s="10"/>
      <c r="L40" s="10"/>
      <c r="M40" s="4">
        <f>M28+M30+M32+M34+M38</f>
        <v>73.100000000000009</v>
      </c>
      <c r="N40" s="10">
        <f>N28+N30+N32+N34+N38</f>
        <v>609</v>
      </c>
      <c r="O40" s="10"/>
    </row>
    <row r="41" spans="1:15" ht="14.1" customHeight="1" x14ac:dyDescent="0.15">
      <c r="B41" s="34" t="s">
        <v>35</v>
      </c>
      <c r="C41" s="34"/>
      <c r="D41" s="34"/>
      <c r="E41" s="34"/>
      <c r="F41" s="34"/>
      <c r="G41" s="4"/>
      <c r="H41" s="10">
        <f>H40+H26</f>
        <v>32.1</v>
      </c>
      <c r="I41" s="10"/>
      <c r="J41" s="10">
        <f>J40+J26</f>
        <v>36.700000000000003</v>
      </c>
      <c r="K41" s="10"/>
      <c r="L41" s="10"/>
      <c r="M41" s="4">
        <f>M40+M26</f>
        <v>143.70000000000002</v>
      </c>
      <c r="N41" s="10">
        <f>N40+N26</f>
        <v>1039</v>
      </c>
      <c r="O41" s="10"/>
    </row>
    <row r="44" spans="1:15" ht="15" x14ac:dyDescent="0.2">
      <c r="B44" s="7" t="s">
        <v>40</v>
      </c>
      <c r="E44" s="33"/>
      <c r="F44" s="33"/>
      <c r="G44" s="33"/>
      <c r="H44" s="6" t="s">
        <v>42</v>
      </c>
    </row>
    <row r="46" spans="1:15" ht="15" x14ac:dyDescent="0.2">
      <c r="B46" s="7" t="s">
        <v>41</v>
      </c>
      <c r="E46" s="33"/>
      <c r="F46" s="33"/>
      <c r="G46" s="33"/>
    </row>
  </sheetData>
  <mergeCells count="140"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B35:E35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J36:L37"/>
    <mergeCell ref="M36:M37"/>
    <mergeCell ref="N36:O37"/>
    <mergeCell ref="B37:E37"/>
    <mergeCell ref="A38:A39"/>
    <mergeCell ref="B38:E38"/>
    <mergeCell ref="F38:F39"/>
    <mergeCell ref="G38:G39"/>
    <mergeCell ref="H38:I39"/>
    <mergeCell ref="J38:L39"/>
    <mergeCell ref="B41:F41"/>
    <mergeCell ref="H41:I41"/>
    <mergeCell ref="J41:L41"/>
    <mergeCell ref="N41:O41"/>
    <mergeCell ref="E44:G44"/>
    <mergeCell ref="E46:G46"/>
    <mergeCell ref="M38:M39"/>
    <mergeCell ref="N38:O39"/>
    <mergeCell ref="B39:E39"/>
    <mergeCell ref="H40:I40"/>
    <mergeCell ref="J40:L40"/>
    <mergeCell ref="N40:O40"/>
    <mergeCell ref="B40:E40"/>
  </mergeCells>
  <pageMargins left="0.39" right="0.39" top="0.39" bottom="0.39" header="0" footer="0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73333-77A4-4BF3-BAB4-6482949269A6}">
  <sheetPr>
    <pageSetUpPr fitToPage="1"/>
  </sheetPr>
  <dimension ref="A1:O46"/>
  <sheetViews>
    <sheetView topLeftCell="A20" workbookViewId="0">
      <selection activeCell="G16" sqref="G16:G17"/>
    </sheetView>
  </sheetViews>
  <sheetFormatPr defaultRowHeight="10.5" x14ac:dyDescent="0.15"/>
  <cols>
    <col min="1" max="1" width="0.33203125" customWidth="1"/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11" t="s">
        <v>0</v>
      </c>
      <c r="L1" s="11"/>
      <c r="M1" s="11"/>
      <c r="N1" s="11"/>
      <c r="O1" s="11"/>
    </row>
    <row r="2" spans="1:15" ht="14.1" customHeight="1" x14ac:dyDescent="0.15">
      <c r="K2" s="12"/>
      <c r="L2" s="12"/>
      <c r="M2" s="12"/>
      <c r="N2" s="12"/>
      <c r="O2" s="12"/>
    </row>
    <row r="3" spans="1:15" ht="14.1" customHeight="1" x14ac:dyDescent="0.15">
      <c r="K3" s="13" t="s">
        <v>36</v>
      </c>
      <c r="L3" s="14"/>
      <c r="M3" s="14"/>
      <c r="N3" s="14"/>
      <c r="O3" s="14"/>
    </row>
    <row r="4" spans="1:15" ht="14.1" customHeight="1" x14ac:dyDescent="0.15">
      <c r="K4" s="12"/>
      <c r="L4" s="12"/>
      <c r="M4" s="12"/>
      <c r="N4" s="12"/>
      <c r="O4" s="12"/>
    </row>
    <row r="5" spans="1:15" ht="14.1" customHeight="1" x14ac:dyDescent="0.15">
      <c r="K5" s="15" t="s">
        <v>37</v>
      </c>
      <c r="L5" s="12"/>
      <c r="M5" s="12"/>
      <c r="N5" s="12"/>
      <c r="O5" s="12"/>
    </row>
    <row r="6" spans="1:15" ht="21.2" customHeight="1" x14ac:dyDescent="0.15">
      <c r="C6" s="20" t="s">
        <v>175</v>
      </c>
      <c r="D6" s="20"/>
      <c r="E6" s="20"/>
      <c r="F6" s="20"/>
      <c r="G6" s="20"/>
      <c r="H6" s="20"/>
    </row>
    <row r="7" spans="1:15" ht="14.1" customHeight="1" x14ac:dyDescent="0.15">
      <c r="D7" s="38" t="s">
        <v>152</v>
      </c>
      <c r="E7" s="16"/>
      <c r="F7" s="16"/>
      <c r="G7" s="16"/>
      <c r="H7" s="16"/>
      <c r="I7" s="16"/>
      <c r="J7" s="16"/>
      <c r="K7" s="16"/>
    </row>
    <row r="8" spans="1:15" ht="14.1" customHeight="1" x14ac:dyDescent="0.15"/>
    <row r="9" spans="1:15" ht="18.2" customHeight="1" x14ac:dyDescent="0.15">
      <c r="C9" s="17" t="s">
        <v>178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5" ht="14.1" customHeight="1" x14ac:dyDescent="0.15"/>
    <row r="11" spans="1:15" ht="25.5" customHeight="1" x14ac:dyDescent="0.15">
      <c r="A11" s="35" t="s">
        <v>39</v>
      </c>
      <c r="B11" s="19" t="s">
        <v>1</v>
      </c>
      <c r="C11" s="18"/>
      <c r="D11" s="18"/>
      <c r="E11" s="18"/>
      <c r="F11" s="18" t="s">
        <v>2</v>
      </c>
      <c r="G11" s="18" t="s">
        <v>3</v>
      </c>
      <c r="H11" s="18" t="s">
        <v>4</v>
      </c>
      <c r="I11" s="18"/>
      <c r="J11" s="18"/>
      <c r="K11" s="18"/>
      <c r="L11" s="18"/>
      <c r="M11" s="18"/>
      <c r="N11" s="18" t="s">
        <v>5</v>
      </c>
      <c r="O11" s="18"/>
    </row>
    <row r="12" spans="1:15" ht="25.5" customHeight="1" x14ac:dyDescent="0.15">
      <c r="A12" s="35"/>
      <c r="B12" s="19"/>
      <c r="C12" s="18"/>
      <c r="D12" s="18"/>
      <c r="E12" s="18"/>
      <c r="F12" s="18"/>
      <c r="G12" s="18"/>
      <c r="H12" s="18" t="s">
        <v>6</v>
      </c>
      <c r="I12" s="18"/>
      <c r="J12" s="18" t="s">
        <v>7</v>
      </c>
      <c r="K12" s="18"/>
      <c r="L12" s="18"/>
      <c r="M12" s="3" t="s">
        <v>8</v>
      </c>
      <c r="N12" s="18"/>
      <c r="O12" s="18"/>
    </row>
    <row r="13" spans="1:15" ht="21.2" customHeight="1" x14ac:dyDescent="0.15">
      <c r="A13" s="5"/>
      <c r="B13" s="21" t="s">
        <v>9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ht="39.75" customHeight="1" x14ac:dyDescent="0.15">
      <c r="A14" s="36" t="s">
        <v>160</v>
      </c>
      <c r="B14" s="49" t="s">
        <v>153</v>
      </c>
      <c r="C14" s="49"/>
      <c r="D14" s="49"/>
      <c r="E14" s="49"/>
      <c r="F14" s="50">
        <v>195</v>
      </c>
      <c r="G14" s="47">
        <v>61</v>
      </c>
      <c r="H14" s="47">
        <v>15.2</v>
      </c>
      <c r="I14" s="47"/>
      <c r="J14" s="47">
        <v>11.3</v>
      </c>
      <c r="K14" s="47"/>
      <c r="L14" s="47"/>
      <c r="M14" s="47">
        <v>30</v>
      </c>
      <c r="N14" s="47">
        <v>286</v>
      </c>
      <c r="O14" s="47"/>
    </row>
    <row r="15" spans="1:15" ht="27" customHeight="1" x14ac:dyDescent="0.15">
      <c r="A15" s="36"/>
      <c r="B15" s="48" t="s">
        <v>154</v>
      </c>
      <c r="C15" s="48"/>
      <c r="D15" s="48"/>
      <c r="E15" s="48"/>
      <c r="F15" s="50"/>
      <c r="G15" s="47"/>
      <c r="H15" s="47"/>
      <c r="I15" s="47"/>
      <c r="J15" s="47"/>
      <c r="K15" s="47"/>
      <c r="L15" s="47"/>
      <c r="M15" s="47"/>
      <c r="N15" s="47"/>
      <c r="O15" s="47"/>
    </row>
    <row r="16" spans="1:15" ht="26.25" customHeight="1" x14ac:dyDescent="0.15">
      <c r="A16" s="36">
        <v>37</v>
      </c>
      <c r="B16" s="49" t="s">
        <v>73</v>
      </c>
      <c r="C16" s="49"/>
      <c r="D16" s="49"/>
      <c r="E16" s="49"/>
      <c r="F16" s="50" t="s">
        <v>74</v>
      </c>
      <c r="G16" s="47">
        <v>3</v>
      </c>
      <c r="H16" s="47">
        <v>0.2</v>
      </c>
      <c r="I16" s="47"/>
      <c r="J16" s="47">
        <v>0</v>
      </c>
      <c r="K16" s="47"/>
      <c r="L16" s="47"/>
      <c r="M16" s="47">
        <v>14.9</v>
      </c>
      <c r="N16" s="47">
        <v>60</v>
      </c>
      <c r="O16" s="47"/>
    </row>
    <row r="17" spans="1:15" ht="19.5" customHeight="1" x14ac:dyDescent="0.15">
      <c r="A17" s="36"/>
      <c r="B17" s="48" t="s">
        <v>75</v>
      </c>
      <c r="C17" s="48"/>
      <c r="D17" s="48"/>
      <c r="E17" s="48"/>
      <c r="F17" s="50"/>
      <c r="G17" s="47"/>
      <c r="H17" s="47"/>
      <c r="I17" s="47"/>
      <c r="J17" s="47"/>
      <c r="K17" s="47"/>
      <c r="L17" s="47"/>
      <c r="M17" s="47"/>
      <c r="N17" s="47"/>
      <c r="O17" s="47"/>
    </row>
    <row r="18" spans="1:15" ht="18.75" customHeight="1" x14ac:dyDescent="0.15">
      <c r="A18" s="36">
        <v>163</v>
      </c>
      <c r="B18" s="23" t="s">
        <v>186</v>
      </c>
      <c r="C18" s="24"/>
      <c r="D18" s="24"/>
      <c r="E18" s="24"/>
      <c r="F18" s="61" t="s">
        <v>188</v>
      </c>
      <c r="G18" s="10">
        <v>10.5</v>
      </c>
      <c r="H18" s="10">
        <v>4.3</v>
      </c>
      <c r="I18" s="10"/>
      <c r="J18" s="10">
        <v>4.5999999999999996</v>
      </c>
      <c r="K18" s="10"/>
      <c r="L18" s="10"/>
      <c r="M18" s="10">
        <v>29.5</v>
      </c>
      <c r="N18" s="10">
        <v>176</v>
      </c>
      <c r="O18" s="10"/>
    </row>
    <row r="19" spans="1:15" ht="19.5" customHeight="1" x14ac:dyDescent="0.15">
      <c r="A19" s="36"/>
      <c r="B19" s="25" t="s">
        <v>187</v>
      </c>
      <c r="C19" s="26"/>
      <c r="D19" s="26"/>
      <c r="E19" s="26"/>
      <c r="F19" s="27"/>
      <c r="G19" s="10"/>
      <c r="H19" s="10"/>
      <c r="I19" s="10"/>
      <c r="J19" s="10"/>
      <c r="K19" s="10"/>
      <c r="L19" s="10"/>
      <c r="M19" s="10"/>
      <c r="N19" s="10"/>
      <c r="O19" s="10"/>
    </row>
    <row r="20" spans="1:15" ht="21.75" customHeight="1" x14ac:dyDescent="0.15">
      <c r="A20" s="42" t="s">
        <v>44</v>
      </c>
      <c r="B20" s="49" t="s">
        <v>19</v>
      </c>
      <c r="C20" s="49"/>
      <c r="D20" s="49"/>
      <c r="E20" s="49"/>
      <c r="F20" s="50">
        <v>40</v>
      </c>
      <c r="G20" s="47">
        <v>4.5</v>
      </c>
      <c r="H20" s="47">
        <v>2.2999999999999998</v>
      </c>
      <c r="I20" s="47"/>
      <c r="J20" s="47">
        <v>0.9</v>
      </c>
      <c r="K20" s="47"/>
      <c r="L20" s="47"/>
      <c r="M20" s="47">
        <v>15.4</v>
      </c>
      <c r="N20" s="47">
        <v>79</v>
      </c>
      <c r="O20" s="47"/>
    </row>
    <row r="21" spans="1:15" ht="25.5" customHeight="1" x14ac:dyDescent="0.15">
      <c r="A21" s="43"/>
      <c r="B21" s="48" t="s">
        <v>21</v>
      </c>
      <c r="C21" s="48"/>
      <c r="D21" s="48"/>
      <c r="E21" s="48"/>
      <c r="F21" s="50"/>
      <c r="G21" s="47"/>
      <c r="H21" s="47"/>
      <c r="I21" s="47"/>
      <c r="J21" s="47"/>
      <c r="K21" s="47"/>
      <c r="L21" s="47"/>
      <c r="M21" s="47"/>
      <c r="N21" s="47"/>
      <c r="O21" s="47"/>
    </row>
    <row r="22" spans="1:15" ht="18" customHeight="1" x14ac:dyDescent="0.15">
      <c r="A22" s="36"/>
      <c r="B22" s="23"/>
      <c r="C22" s="24"/>
      <c r="D22" s="24"/>
      <c r="E22" s="24"/>
      <c r="F22" s="27"/>
      <c r="G22" s="10"/>
      <c r="H22" s="10"/>
      <c r="I22" s="10"/>
      <c r="J22" s="10"/>
      <c r="K22" s="10"/>
      <c r="L22" s="10"/>
      <c r="M22" s="10"/>
      <c r="N22" s="10"/>
      <c r="O22" s="10"/>
    </row>
    <row r="23" spans="1:15" ht="16.5" customHeight="1" x14ac:dyDescent="0.15">
      <c r="A23" s="36"/>
      <c r="B23" s="25"/>
      <c r="C23" s="26"/>
      <c r="D23" s="26"/>
      <c r="E23" s="26"/>
      <c r="F23" s="27"/>
      <c r="G23" s="10"/>
      <c r="H23" s="10"/>
      <c r="I23" s="10"/>
      <c r="J23" s="10"/>
      <c r="K23" s="10"/>
      <c r="L23" s="10"/>
      <c r="M23" s="10"/>
      <c r="N23" s="10"/>
      <c r="O23" s="10"/>
    </row>
    <row r="24" spans="1:15" ht="10.5" customHeight="1" x14ac:dyDescent="0.15">
      <c r="A24" s="36"/>
      <c r="B24" s="23"/>
      <c r="C24" s="24"/>
      <c r="D24" s="24"/>
      <c r="E24" s="24"/>
      <c r="F24" s="27"/>
      <c r="G24" s="10"/>
      <c r="H24" s="10"/>
      <c r="I24" s="10"/>
      <c r="J24" s="10"/>
      <c r="K24" s="10"/>
      <c r="L24" s="10"/>
      <c r="M24" s="10"/>
      <c r="N24" s="10"/>
      <c r="O24" s="10"/>
    </row>
    <row r="25" spans="1:15" ht="14.25" customHeight="1" x14ac:dyDescent="0.15">
      <c r="A25" s="36"/>
      <c r="B25" s="25"/>
      <c r="C25" s="26"/>
      <c r="D25" s="26"/>
      <c r="E25" s="26"/>
      <c r="F25" s="27"/>
      <c r="G25" s="10"/>
      <c r="H25" s="10"/>
      <c r="I25" s="10"/>
      <c r="J25" s="10"/>
      <c r="K25" s="10"/>
      <c r="L25" s="10"/>
      <c r="M25" s="10"/>
      <c r="N25" s="10"/>
      <c r="O25" s="10"/>
    </row>
    <row r="26" spans="1:15" ht="14.1" customHeight="1" x14ac:dyDescent="0.15">
      <c r="A26" s="5"/>
      <c r="B26" s="28" t="s">
        <v>22</v>
      </c>
      <c r="C26" s="29"/>
      <c r="D26" s="29"/>
      <c r="E26" s="30"/>
      <c r="F26" s="8">
        <v>552</v>
      </c>
      <c r="G26" s="4">
        <f>G14+G16+G18+G22+G24+G20</f>
        <v>79</v>
      </c>
      <c r="H26" s="10">
        <f>H14+H16+H18+H22+H24</f>
        <v>19.7</v>
      </c>
      <c r="I26" s="10"/>
      <c r="J26" s="10">
        <f>J14+J16+J18+J22+J24</f>
        <v>15.9</v>
      </c>
      <c r="K26" s="10"/>
      <c r="L26" s="10"/>
      <c r="M26" s="4">
        <f>M14+M16+M18+M22+M24</f>
        <v>74.400000000000006</v>
      </c>
      <c r="N26" s="10">
        <f>N14+N16+N18+N22+N24</f>
        <v>522</v>
      </c>
      <c r="O26" s="10"/>
    </row>
    <row r="27" spans="1:15" ht="21.2" customHeight="1" x14ac:dyDescent="0.15">
      <c r="A27" s="5"/>
      <c r="B27" s="21" t="s">
        <v>23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ht="32.25" customHeight="1" x14ac:dyDescent="0.15">
      <c r="A28" s="36" t="s">
        <v>108</v>
      </c>
      <c r="B28" s="49" t="s">
        <v>101</v>
      </c>
      <c r="C28" s="49"/>
      <c r="D28" s="49"/>
      <c r="E28" s="49"/>
      <c r="F28" s="50" t="s">
        <v>48</v>
      </c>
      <c r="G28" s="47">
        <v>13</v>
      </c>
      <c r="H28" s="47">
        <v>1.8</v>
      </c>
      <c r="I28" s="47"/>
      <c r="J28" s="47">
        <v>5.8</v>
      </c>
      <c r="K28" s="47"/>
      <c r="L28" s="47"/>
      <c r="M28" s="47">
        <v>12</v>
      </c>
      <c r="N28" s="47">
        <v>110</v>
      </c>
      <c r="O28" s="47"/>
    </row>
    <row r="29" spans="1:15" ht="30.75" customHeight="1" x14ac:dyDescent="0.15">
      <c r="A29" s="36"/>
      <c r="B29" s="48" t="s">
        <v>102</v>
      </c>
      <c r="C29" s="48"/>
      <c r="D29" s="48"/>
      <c r="E29" s="48"/>
      <c r="F29" s="50"/>
      <c r="G29" s="47"/>
      <c r="H29" s="47"/>
      <c r="I29" s="47"/>
      <c r="J29" s="47"/>
      <c r="K29" s="47"/>
      <c r="L29" s="47"/>
      <c r="M29" s="47"/>
      <c r="N29" s="47"/>
      <c r="O29" s="47"/>
    </row>
    <row r="30" spans="1:15" ht="21.75" customHeight="1" x14ac:dyDescent="0.15">
      <c r="A30" s="36">
        <v>100</v>
      </c>
      <c r="B30" s="49" t="s">
        <v>158</v>
      </c>
      <c r="C30" s="49"/>
      <c r="D30" s="49"/>
      <c r="E30" s="49"/>
      <c r="F30" s="50" t="s">
        <v>53</v>
      </c>
      <c r="G30" s="47">
        <v>33.35</v>
      </c>
      <c r="H30" s="47">
        <v>11.5</v>
      </c>
      <c r="I30" s="47"/>
      <c r="J30" s="47">
        <v>6</v>
      </c>
      <c r="K30" s="47"/>
      <c r="L30" s="47"/>
      <c r="M30" s="47">
        <v>14.9</v>
      </c>
      <c r="N30" s="47">
        <v>160</v>
      </c>
      <c r="O30" s="47"/>
    </row>
    <row r="31" spans="1:15" ht="30" customHeight="1" x14ac:dyDescent="0.15">
      <c r="A31" s="36"/>
      <c r="B31" s="48" t="s">
        <v>159</v>
      </c>
      <c r="C31" s="48"/>
      <c r="D31" s="48"/>
      <c r="E31" s="48"/>
      <c r="F31" s="50"/>
      <c r="G31" s="47"/>
      <c r="H31" s="47"/>
      <c r="I31" s="47"/>
      <c r="J31" s="47"/>
      <c r="K31" s="47"/>
      <c r="L31" s="47"/>
      <c r="M31" s="47"/>
      <c r="N31" s="47"/>
      <c r="O31" s="47"/>
    </row>
    <row r="32" spans="1:15" ht="13.35" customHeight="1" x14ac:dyDescent="0.15">
      <c r="A32" s="36" t="s">
        <v>66</v>
      </c>
      <c r="B32" s="49" t="s">
        <v>60</v>
      </c>
      <c r="C32" s="49"/>
      <c r="D32" s="49"/>
      <c r="E32" s="49"/>
      <c r="F32" s="50">
        <v>180</v>
      </c>
      <c r="G32" s="47">
        <v>21</v>
      </c>
      <c r="H32" s="47">
        <v>3.4</v>
      </c>
      <c r="I32" s="47"/>
      <c r="J32" s="47">
        <v>4.9000000000000004</v>
      </c>
      <c r="K32" s="47"/>
      <c r="L32" s="47"/>
      <c r="M32" s="47">
        <v>23.3</v>
      </c>
      <c r="N32" s="47">
        <v>152</v>
      </c>
      <c r="O32" s="47"/>
    </row>
    <row r="33" spans="1:15" ht="20.25" customHeight="1" x14ac:dyDescent="0.15">
      <c r="A33" s="36"/>
      <c r="B33" s="48" t="s">
        <v>61</v>
      </c>
      <c r="C33" s="48"/>
      <c r="D33" s="48"/>
      <c r="E33" s="48"/>
      <c r="F33" s="50"/>
      <c r="G33" s="47"/>
      <c r="H33" s="47"/>
      <c r="I33" s="47"/>
      <c r="J33" s="47"/>
      <c r="K33" s="47"/>
      <c r="L33" s="47"/>
      <c r="M33" s="47"/>
      <c r="N33" s="47"/>
      <c r="O33" s="47"/>
    </row>
    <row r="34" spans="1:15" ht="12" customHeight="1" x14ac:dyDescent="0.15">
      <c r="A34" s="36">
        <v>35</v>
      </c>
      <c r="B34" s="49" t="s">
        <v>50</v>
      </c>
      <c r="C34" s="49"/>
      <c r="D34" s="49"/>
      <c r="E34" s="49"/>
      <c r="F34" s="50" t="s">
        <v>51</v>
      </c>
      <c r="G34" s="47">
        <v>5.6</v>
      </c>
      <c r="H34" s="47">
        <v>0.3</v>
      </c>
      <c r="I34" s="47"/>
      <c r="J34" s="47">
        <v>0</v>
      </c>
      <c r="K34" s="47"/>
      <c r="L34" s="47"/>
      <c r="M34" s="47">
        <v>15.1</v>
      </c>
      <c r="N34" s="47">
        <v>63</v>
      </c>
      <c r="O34" s="47"/>
    </row>
    <row r="35" spans="1:15" ht="12.75" customHeight="1" x14ac:dyDescent="0.15">
      <c r="A35" s="36"/>
      <c r="B35" s="48" t="s">
        <v>52</v>
      </c>
      <c r="C35" s="48"/>
      <c r="D35" s="48"/>
      <c r="E35" s="48"/>
      <c r="F35" s="50"/>
      <c r="G35" s="47"/>
      <c r="H35" s="47"/>
      <c r="I35" s="47"/>
      <c r="J35" s="47"/>
      <c r="K35" s="47"/>
      <c r="L35" s="47"/>
      <c r="M35" s="47"/>
      <c r="N35" s="47"/>
      <c r="O35" s="47"/>
    </row>
    <row r="36" spans="1:15" ht="9.75" customHeight="1" x14ac:dyDescent="0.15">
      <c r="A36" s="36" t="s">
        <v>44</v>
      </c>
      <c r="B36" s="49" t="s">
        <v>32</v>
      </c>
      <c r="C36" s="49"/>
      <c r="D36" s="49"/>
      <c r="E36" s="49"/>
      <c r="F36" s="50">
        <v>50</v>
      </c>
      <c r="G36" s="47">
        <v>6.05</v>
      </c>
      <c r="H36" s="47">
        <v>2.7</v>
      </c>
      <c r="I36" s="47"/>
      <c r="J36" s="47">
        <v>0.4</v>
      </c>
      <c r="K36" s="47"/>
      <c r="L36" s="47"/>
      <c r="M36" s="47">
        <v>17</v>
      </c>
      <c r="N36" s="47">
        <v>82</v>
      </c>
      <c r="O36" s="47"/>
    </row>
    <row r="37" spans="1:15" ht="17.25" customHeight="1" x14ac:dyDescent="0.15">
      <c r="A37" s="36"/>
      <c r="B37" s="48" t="s">
        <v>34</v>
      </c>
      <c r="C37" s="48"/>
      <c r="D37" s="48"/>
      <c r="E37" s="48"/>
      <c r="F37" s="50"/>
      <c r="G37" s="47"/>
      <c r="H37" s="47"/>
      <c r="I37" s="47"/>
      <c r="J37" s="47"/>
      <c r="K37" s="47"/>
      <c r="L37" s="47"/>
      <c r="M37" s="47"/>
      <c r="N37" s="47"/>
      <c r="O37" s="47"/>
    </row>
    <row r="38" spans="1:15" ht="13.35" customHeight="1" x14ac:dyDescent="0.15">
      <c r="A38" s="36"/>
      <c r="B38" s="49"/>
      <c r="C38" s="49"/>
      <c r="D38" s="49"/>
      <c r="E38" s="49"/>
      <c r="F38" s="50"/>
      <c r="G38" s="47"/>
      <c r="H38" s="47"/>
      <c r="I38" s="47"/>
      <c r="J38" s="47"/>
      <c r="K38" s="47"/>
      <c r="L38" s="47"/>
      <c r="M38" s="47"/>
      <c r="N38" s="47"/>
      <c r="O38" s="47"/>
    </row>
    <row r="39" spans="1:15" ht="9.75" customHeight="1" x14ac:dyDescent="0.15">
      <c r="A39" s="36"/>
      <c r="B39" s="48"/>
      <c r="C39" s="48"/>
      <c r="D39" s="48"/>
      <c r="E39" s="48"/>
      <c r="F39" s="50"/>
      <c r="G39" s="47"/>
      <c r="H39" s="47"/>
      <c r="I39" s="47"/>
      <c r="J39" s="47"/>
      <c r="K39" s="47"/>
      <c r="L39" s="47"/>
      <c r="M39" s="47"/>
      <c r="N39" s="47"/>
      <c r="O39" s="47"/>
    </row>
    <row r="40" spans="1:15" ht="14.1" customHeight="1" x14ac:dyDescent="0.15">
      <c r="B40" s="32" t="s">
        <v>22</v>
      </c>
      <c r="C40" s="29"/>
      <c r="D40" s="29"/>
      <c r="E40" s="30"/>
      <c r="F40" s="8">
        <v>807</v>
      </c>
      <c r="G40" s="4">
        <f>G28+G30+G32+G34+G38+G36</f>
        <v>78.999999999999986</v>
      </c>
      <c r="H40" s="10">
        <f>H28+H30+H32+H34+H38</f>
        <v>17</v>
      </c>
      <c r="I40" s="10"/>
      <c r="J40" s="10">
        <f>J28+J30+J32+J34+J38</f>
        <v>16.700000000000003</v>
      </c>
      <c r="K40" s="10"/>
      <c r="L40" s="10"/>
      <c r="M40" s="4">
        <f>M28+M30+M32+M34+M38</f>
        <v>65.3</v>
      </c>
      <c r="N40" s="10">
        <f>N28+N30+N32+N34+N38</f>
        <v>485</v>
      </c>
      <c r="O40" s="10"/>
    </row>
    <row r="41" spans="1:15" ht="14.1" customHeight="1" x14ac:dyDescent="0.15">
      <c r="B41" s="34" t="s">
        <v>35</v>
      </c>
      <c r="C41" s="34"/>
      <c r="D41" s="34"/>
      <c r="E41" s="34"/>
      <c r="F41" s="34"/>
      <c r="G41" s="4"/>
      <c r="H41" s="10">
        <f>H40+H26</f>
        <v>36.700000000000003</v>
      </c>
      <c r="I41" s="10"/>
      <c r="J41" s="10">
        <f>J40+J26</f>
        <v>32.6</v>
      </c>
      <c r="K41" s="10"/>
      <c r="L41" s="10"/>
      <c r="M41" s="4">
        <f>M40+M26</f>
        <v>139.69999999999999</v>
      </c>
      <c r="N41" s="10">
        <f>N40+N26</f>
        <v>1007</v>
      </c>
      <c r="O41" s="10"/>
    </row>
    <row r="44" spans="1:15" ht="15" x14ac:dyDescent="0.2">
      <c r="B44" s="7" t="s">
        <v>40</v>
      </c>
      <c r="E44" s="33"/>
      <c r="F44" s="33"/>
      <c r="G44" s="33"/>
      <c r="H44" s="6" t="s">
        <v>42</v>
      </c>
    </row>
    <row r="46" spans="1:15" ht="15" x14ac:dyDescent="0.2">
      <c r="B46" s="7" t="s">
        <v>41</v>
      </c>
      <c r="E46" s="33"/>
      <c r="F46" s="33"/>
      <c r="G46" s="33"/>
    </row>
  </sheetData>
  <mergeCells count="140"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B35:E35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J36:L37"/>
    <mergeCell ref="M36:M37"/>
    <mergeCell ref="N36:O37"/>
    <mergeCell ref="B37:E37"/>
    <mergeCell ref="A38:A39"/>
    <mergeCell ref="B38:E38"/>
    <mergeCell ref="F38:F39"/>
    <mergeCell ref="G38:G39"/>
    <mergeCell ref="H38:I39"/>
    <mergeCell ref="J38:L39"/>
    <mergeCell ref="B41:F41"/>
    <mergeCell ref="H41:I41"/>
    <mergeCell ref="J41:L41"/>
    <mergeCell ref="N41:O41"/>
    <mergeCell ref="E44:G44"/>
    <mergeCell ref="E46:G46"/>
    <mergeCell ref="M38:M39"/>
    <mergeCell ref="N38:O39"/>
    <mergeCell ref="B39:E39"/>
    <mergeCell ref="H40:I40"/>
    <mergeCell ref="J40:L40"/>
    <mergeCell ref="N40:O40"/>
    <mergeCell ref="B40:E40"/>
  </mergeCells>
  <pageMargins left="0.39" right="0.39" top="0.39" bottom="0.39" header="0" footer="0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43B0E-458C-41AD-A399-33001AD61B67}">
  <sheetPr>
    <pageSetUpPr fitToPage="1"/>
  </sheetPr>
  <dimension ref="A1:O46"/>
  <sheetViews>
    <sheetView topLeftCell="B11" workbookViewId="0">
      <selection activeCell="B14" sqref="B14:O15"/>
    </sheetView>
  </sheetViews>
  <sheetFormatPr defaultRowHeight="10.5" x14ac:dyDescent="0.15"/>
  <cols>
    <col min="1" max="1" width="9.33203125" hidden="1" customWidth="1"/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11" t="s">
        <v>0</v>
      </c>
      <c r="L1" s="11"/>
      <c r="M1" s="11"/>
      <c r="N1" s="11"/>
      <c r="O1" s="11"/>
    </row>
    <row r="2" spans="1:15" ht="14.1" customHeight="1" x14ac:dyDescent="0.15">
      <c r="K2" s="12"/>
      <c r="L2" s="12"/>
      <c r="M2" s="12"/>
      <c r="N2" s="12"/>
      <c r="O2" s="12"/>
    </row>
    <row r="3" spans="1:15" ht="14.1" customHeight="1" x14ac:dyDescent="0.15">
      <c r="K3" s="13" t="s">
        <v>36</v>
      </c>
      <c r="L3" s="14"/>
      <c r="M3" s="14"/>
      <c r="N3" s="14"/>
      <c r="O3" s="14"/>
    </row>
    <row r="4" spans="1:15" ht="14.1" customHeight="1" x14ac:dyDescent="0.15">
      <c r="K4" s="12"/>
      <c r="L4" s="12"/>
      <c r="M4" s="12"/>
      <c r="N4" s="12"/>
      <c r="O4" s="12"/>
    </row>
    <row r="5" spans="1:15" ht="14.1" customHeight="1" x14ac:dyDescent="0.15">
      <c r="K5" s="15" t="s">
        <v>37</v>
      </c>
      <c r="L5" s="12"/>
      <c r="M5" s="12"/>
      <c r="N5" s="12"/>
      <c r="O5" s="12"/>
    </row>
    <row r="6" spans="1:15" ht="21.2" customHeight="1" x14ac:dyDescent="0.15">
      <c r="C6" s="20" t="s">
        <v>175</v>
      </c>
      <c r="D6" s="20"/>
      <c r="E6" s="20"/>
      <c r="F6" s="20"/>
      <c r="G6" s="20"/>
      <c r="H6" s="20"/>
    </row>
    <row r="7" spans="1:15" ht="14.1" customHeight="1" x14ac:dyDescent="0.15">
      <c r="D7" s="38" t="s">
        <v>161</v>
      </c>
      <c r="E7" s="16"/>
      <c r="F7" s="16"/>
      <c r="G7" s="16"/>
      <c r="H7" s="16"/>
      <c r="I7" s="16"/>
      <c r="J7" s="16"/>
      <c r="K7" s="16"/>
    </row>
    <row r="8" spans="1:15" ht="14.1" customHeight="1" x14ac:dyDescent="0.15"/>
    <row r="9" spans="1:15" ht="18.2" customHeight="1" x14ac:dyDescent="0.15">
      <c r="C9" s="17" t="s">
        <v>178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5" ht="14.1" customHeight="1" x14ac:dyDescent="0.15"/>
    <row r="11" spans="1:15" ht="25.5" customHeight="1" x14ac:dyDescent="0.15">
      <c r="A11" s="35" t="s">
        <v>39</v>
      </c>
      <c r="B11" s="19" t="s">
        <v>1</v>
      </c>
      <c r="C11" s="18"/>
      <c r="D11" s="18"/>
      <c r="E11" s="18"/>
      <c r="F11" s="18" t="s">
        <v>2</v>
      </c>
      <c r="G11" s="18" t="s">
        <v>3</v>
      </c>
      <c r="H11" s="18" t="s">
        <v>4</v>
      </c>
      <c r="I11" s="18"/>
      <c r="J11" s="18"/>
      <c r="K11" s="18"/>
      <c r="L11" s="18"/>
      <c r="M11" s="18"/>
      <c r="N11" s="18" t="s">
        <v>5</v>
      </c>
      <c r="O11" s="18"/>
    </row>
    <row r="12" spans="1:15" ht="25.5" customHeight="1" x14ac:dyDescent="0.15">
      <c r="A12" s="35"/>
      <c r="B12" s="19"/>
      <c r="C12" s="18"/>
      <c r="D12" s="18"/>
      <c r="E12" s="18"/>
      <c r="F12" s="18"/>
      <c r="G12" s="18"/>
      <c r="H12" s="18" t="s">
        <v>6</v>
      </c>
      <c r="I12" s="18"/>
      <c r="J12" s="18" t="s">
        <v>7</v>
      </c>
      <c r="K12" s="18"/>
      <c r="L12" s="18"/>
      <c r="M12" s="3" t="s">
        <v>8</v>
      </c>
      <c r="N12" s="18"/>
      <c r="O12" s="18"/>
    </row>
    <row r="13" spans="1:15" ht="21.2" customHeight="1" x14ac:dyDescent="0.15">
      <c r="A13" s="5"/>
      <c r="B13" s="21" t="s">
        <v>9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ht="39.75" customHeight="1" x14ac:dyDescent="0.15">
      <c r="A14" s="36" t="s">
        <v>173</v>
      </c>
      <c r="B14" s="49" t="s">
        <v>174</v>
      </c>
      <c r="C14" s="49"/>
      <c r="D14" s="49"/>
      <c r="E14" s="49"/>
      <c r="F14" s="50" t="s">
        <v>179</v>
      </c>
      <c r="G14" s="47">
        <v>26.9</v>
      </c>
      <c r="H14" s="47">
        <v>7.9</v>
      </c>
      <c r="I14" s="47"/>
      <c r="J14" s="47">
        <v>19.600000000000001</v>
      </c>
      <c r="K14" s="47"/>
      <c r="L14" s="47"/>
      <c r="M14" s="47">
        <v>67.400000000000006</v>
      </c>
      <c r="N14" s="47">
        <v>477</v>
      </c>
      <c r="O14" s="47"/>
    </row>
    <row r="15" spans="1:15" ht="27" customHeight="1" x14ac:dyDescent="0.15">
      <c r="A15" s="36"/>
      <c r="B15" s="48" t="s">
        <v>162</v>
      </c>
      <c r="C15" s="48"/>
      <c r="D15" s="48"/>
      <c r="E15" s="48"/>
      <c r="F15" s="50"/>
      <c r="G15" s="47"/>
      <c r="H15" s="47"/>
      <c r="I15" s="47"/>
      <c r="J15" s="47"/>
      <c r="K15" s="47"/>
      <c r="L15" s="47"/>
      <c r="M15" s="47"/>
      <c r="N15" s="47"/>
      <c r="O15" s="47"/>
    </row>
    <row r="16" spans="1:15" ht="26.25" customHeight="1" x14ac:dyDescent="0.15">
      <c r="A16" s="36" t="s">
        <v>44</v>
      </c>
      <c r="B16" s="49" t="s">
        <v>145</v>
      </c>
      <c r="C16" s="49"/>
      <c r="D16" s="49"/>
      <c r="E16" s="49"/>
      <c r="F16" s="50" t="s">
        <v>53</v>
      </c>
      <c r="G16" s="47">
        <v>40</v>
      </c>
      <c r="H16" s="47">
        <v>2.4</v>
      </c>
      <c r="I16" s="47"/>
      <c r="J16" s="47">
        <v>1.2</v>
      </c>
      <c r="K16" s="47"/>
      <c r="L16" s="47"/>
      <c r="M16" s="47">
        <v>14.4</v>
      </c>
      <c r="N16" s="47">
        <v>80</v>
      </c>
      <c r="O16" s="47"/>
    </row>
    <row r="17" spans="1:15" ht="19.5" customHeight="1" x14ac:dyDescent="0.15">
      <c r="A17" s="36"/>
      <c r="B17" s="48" t="s">
        <v>146</v>
      </c>
      <c r="C17" s="48"/>
      <c r="D17" s="48"/>
      <c r="E17" s="48"/>
      <c r="F17" s="50"/>
      <c r="G17" s="47"/>
      <c r="H17" s="47"/>
      <c r="I17" s="47"/>
      <c r="J17" s="47"/>
      <c r="K17" s="47"/>
      <c r="L17" s="47"/>
      <c r="M17" s="47"/>
      <c r="N17" s="47"/>
      <c r="O17" s="47"/>
    </row>
    <row r="18" spans="1:15" ht="18.75" customHeight="1" x14ac:dyDescent="0.15">
      <c r="A18" s="36" t="s">
        <v>110</v>
      </c>
      <c r="B18" s="49" t="s">
        <v>105</v>
      </c>
      <c r="C18" s="49"/>
      <c r="D18" s="49"/>
      <c r="E18" s="49"/>
      <c r="F18" s="50" t="s">
        <v>74</v>
      </c>
      <c r="G18" s="47">
        <v>3.85</v>
      </c>
      <c r="H18" s="47">
        <v>0.3</v>
      </c>
      <c r="I18" s="47"/>
      <c r="J18" s="47">
        <v>0</v>
      </c>
      <c r="K18" s="47"/>
      <c r="L18" s="47"/>
      <c r="M18" s="47">
        <v>16.3</v>
      </c>
      <c r="N18" s="47">
        <v>69</v>
      </c>
      <c r="O18" s="47"/>
    </row>
    <row r="19" spans="1:15" ht="19.5" customHeight="1" x14ac:dyDescent="0.15">
      <c r="A19" s="36"/>
      <c r="B19" s="48" t="s">
        <v>106</v>
      </c>
      <c r="C19" s="48"/>
      <c r="D19" s="48"/>
      <c r="E19" s="48"/>
      <c r="F19" s="50"/>
      <c r="G19" s="47"/>
      <c r="H19" s="47"/>
      <c r="I19" s="47"/>
      <c r="J19" s="47"/>
      <c r="K19" s="47"/>
      <c r="L19" s="47"/>
      <c r="M19" s="47"/>
      <c r="N19" s="47"/>
      <c r="O19" s="47"/>
    </row>
    <row r="20" spans="1:15" ht="21.75" customHeight="1" x14ac:dyDescent="0.15">
      <c r="A20" s="42" t="s">
        <v>44</v>
      </c>
      <c r="B20" s="49" t="s">
        <v>19</v>
      </c>
      <c r="C20" s="49"/>
      <c r="D20" s="49"/>
      <c r="E20" s="49"/>
      <c r="F20" s="50">
        <v>55</v>
      </c>
      <c r="G20" s="47">
        <v>5.25</v>
      </c>
      <c r="H20" s="47">
        <v>2.6</v>
      </c>
      <c r="I20" s="47"/>
      <c r="J20" s="47">
        <v>1</v>
      </c>
      <c r="K20" s="47"/>
      <c r="L20" s="47"/>
      <c r="M20" s="47">
        <v>18</v>
      </c>
      <c r="N20" s="47">
        <v>92</v>
      </c>
      <c r="O20" s="47"/>
    </row>
    <row r="21" spans="1:15" ht="25.5" customHeight="1" x14ac:dyDescent="0.15">
      <c r="A21" s="43"/>
      <c r="B21" s="48" t="s">
        <v>21</v>
      </c>
      <c r="C21" s="48"/>
      <c r="D21" s="48"/>
      <c r="E21" s="48"/>
      <c r="F21" s="50"/>
      <c r="G21" s="47"/>
      <c r="H21" s="47"/>
      <c r="I21" s="47"/>
      <c r="J21" s="47"/>
      <c r="K21" s="47"/>
      <c r="L21" s="47"/>
      <c r="M21" s="47"/>
      <c r="N21" s="47"/>
      <c r="O21" s="47"/>
    </row>
    <row r="22" spans="1:15" ht="18" customHeight="1" x14ac:dyDescent="0.15">
      <c r="A22" s="36" t="s">
        <v>44</v>
      </c>
      <c r="B22" s="49" t="s">
        <v>163</v>
      </c>
      <c r="C22" s="49"/>
      <c r="D22" s="49"/>
      <c r="E22" s="49"/>
      <c r="F22" s="50" t="s">
        <v>164</v>
      </c>
      <c r="G22" s="47">
        <v>3</v>
      </c>
      <c r="H22" s="47">
        <v>0.9</v>
      </c>
      <c r="I22" s="47"/>
      <c r="J22" s="47">
        <v>1.2</v>
      </c>
      <c r="K22" s="47"/>
      <c r="L22" s="47"/>
      <c r="M22" s="47">
        <v>8.9</v>
      </c>
      <c r="N22" s="47">
        <v>50</v>
      </c>
      <c r="O22" s="47"/>
    </row>
    <row r="23" spans="1:15" ht="16.5" customHeight="1" x14ac:dyDescent="0.15">
      <c r="A23" s="36"/>
      <c r="B23" s="48" t="s">
        <v>165</v>
      </c>
      <c r="C23" s="48"/>
      <c r="D23" s="48"/>
      <c r="E23" s="48"/>
      <c r="F23" s="50"/>
      <c r="G23" s="47"/>
      <c r="H23" s="47"/>
      <c r="I23" s="47"/>
      <c r="J23" s="47"/>
      <c r="K23" s="47"/>
      <c r="L23" s="47"/>
      <c r="M23" s="47"/>
      <c r="N23" s="47"/>
      <c r="O23" s="47"/>
    </row>
    <row r="24" spans="1:15" ht="10.5" customHeight="1" x14ac:dyDescent="0.15">
      <c r="A24" s="36"/>
      <c r="B24" s="23"/>
      <c r="C24" s="24"/>
      <c r="D24" s="24"/>
      <c r="E24" s="24"/>
      <c r="F24" s="27"/>
      <c r="G24" s="10"/>
      <c r="H24" s="10"/>
      <c r="I24" s="10"/>
      <c r="J24" s="10"/>
      <c r="K24" s="10"/>
      <c r="L24" s="10"/>
      <c r="M24" s="10"/>
      <c r="N24" s="10"/>
      <c r="O24" s="10"/>
    </row>
    <row r="25" spans="1:15" ht="14.25" customHeight="1" x14ac:dyDescent="0.15">
      <c r="A25" s="36"/>
      <c r="B25" s="25"/>
      <c r="C25" s="26"/>
      <c r="D25" s="26"/>
      <c r="E25" s="26"/>
      <c r="F25" s="27"/>
      <c r="G25" s="10"/>
      <c r="H25" s="10"/>
      <c r="I25" s="10"/>
      <c r="J25" s="10"/>
      <c r="K25" s="10"/>
      <c r="L25" s="10"/>
      <c r="M25" s="10"/>
      <c r="N25" s="10"/>
      <c r="O25" s="10"/>
    </row>
    <row r="26" spans="1:15" ht="14.1" customHeight="1" x14ac:dyDescent="0.15">
      <c r="A26" s="5"/>
      <c r="B26" s="28" t="s">
        <v>22</v>
      </c>
      <c r="C26" s="29"/>
      <c r="D26" s="29"/>
      <c r="E26" s="30"/>
      <c r="F26" s="8">
        <v>552</v>
      </c>
      <c r="G26" s="4">
        <f>G14+G16+G18+G22+G24+G20</f>
        <v>79</v>
      </c>
      <c r="H26" s="10">
        <f>H14+H16+H18+H22+H24</f>
        <v>11.500000000000002</v>
      </c>
      <c r="I26" s="10"/>
      <c r="J26" s="10">
        <f>J14+J16+J18+J22+J24</f>
        <v>22</v>
      </c>
      <c r="K26" s="10"/>
      <c r="L26" s="10"/>
      <c r="M26" s="4">
        <f>M14+M16+M18+M22+M24</f>
        <v>107.00000000000001</v>
      </c>
      <c r="N26" s="10">
        <f>N14+N16+N18+N22+N24</f>
        <v>676</v>
      </c>
      <c r="O26" s="10"/>
    </row>
    <row r="27" spans="1:15" ht="21.2" customHeight="1" x14ac:dyDescent="0.15">
      <c r="A27" s="5"/>
      <c r="B27" s="21" t="s">
        <v>23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ht="32.25" customHeight="1" x14ac:dyDescent="0.15">
      <c r="A28" s="36">
        <v>7</v>
      </c>
      <c r="B28" s="49" t="s">
        <v>166</v>
      </c>
      <c r="C28" s="49"/>
      <c r="D28" s="49"/>
      <c r="E28" s="49"/>
      <c r="F28" s="50" t="s">
        <v>167</v>
      </c>
      <c r="G28" s="47">
        <v>13.5</v>
      </c>
      <c r="H28" s="47">
        <v>4.0999999999999996</v>
      </c>
      <c r="I28" s="47"/>
      <c r="J28" s="47">
        <v>3.7</v>
      </c>
      <c r="K28" s="47"/>
      <c r="L28" s="47"/>
      <c r="M28" s="47">
        <v>20.2</v>
      </c>
      <c r="N28" s="47">
        <v>131</v>
      </c>
      <c r="O28" s="47"/>
    </row>
    <row r="29" spans="1:15" ht="30.75" customHeight="1" x14ac:dyDescent="0.15">
      <c r="A29" s="36"/>
      <c r="B29" s="48" t="s">
        <v>168</v>
      </c>
      <c r="C29" s="48"/>
      <c r="D29" s="48"/>
      <c r="E29" s="48"/>
      <c r="F29" s="50"/>
      <c r="G29" s="47"/>
      <c r="H29" s="47"/>
      <c r="I29" s="47"/>
      <c r="J29" s="47"/>
      <c r="K29" s="47"/>
      <c r="L29" s="47"/>
      <c r="M29" s="47"/>
      <c r="N29" s="47"/>
      <c r="O29" s="47"/>
    </row>
    <row r="30" spans="1:15" ht="21.75" customHeight="1" x14ac:dyDescent="0.15">
      <c r="A30" s="36">
        <v>84</v>
      </c>
      <c r="B30" s="49" t="s">
        <v>169</v>
      </c>
      <c r="C30" s="49"/>
      <c r="D30" s="49"/>
      <c r="E30" s="49"/>
      <c r="F30" s="50">
        <v>300</v>
      </c>
      <c r="G30" s="47">
        <v>53</v>
      </c>
      <c r="H30" s="47">
        <v>11.8</v>
      </c>
      <c r="I30" s="47"/>
      <c r="J30" s="47">
        <v>19</v>
      </c>
      <c r="K30" s="47"/>
      <c r="L30" s="47"/>
      <c r="M30" s="47">
        <v>25</v>
      </c>
      <c r="N30" s="47">
        <v>318</v>
      </c>
      <c r="O30" s="47"/>
    </row>
    <row r="31" spans="1:15" ht="30" customHeight="1" x14ac:dyDescent="0.15">
      <c r="A31" s="36"/>
      <c r="B31" s="48" t="s">
        <v>170</v>
      </c>
      <c r="C31" s="48"/>
      <c r="D31" s="48"/>
      <c r="E31" s="48"/>
      <c r="F31" s="50"/>
      <c r="G31" s="47"/>
      <c r="H31" s="47"/>
      <c r="I31" s="47"/>
      <c r="J31" s="47"/>
      <c r="K31" s="47"/>
      <c r="L31" s="47"/>
      <c r="M31" s="47"/>
      <c r="N31" s="47"/>
      <c r="O31" s="47"/>
    </row>
    <row r="32" spans="1:15" ht="13.35" customHeight="1" x14ac:dyDescent="0.15">
      <c r="A32" s="36">
        <v>333</v>
      </c>
      <c r="B32" s="49" t="s">
        <v>171</v>
      </c>
      <c r="C32" s="49"/>
      <c r="D32" s="49"/>
      <c r="E32" s="49"/>
      <c r="F32" s="50" t="s">
        <v>107</v>
      </c>
      <c r="G32" s="47">
        <v>5</v>
      </c>
      <c r="H32" s="47">
        <v>0.3</v>
      </c>
      <c r="I32" s="47"/>
      <c r="J32" s="47">
        <v>1.3</v>
      </c>
      <c r="K32" s="47"/>
      <c r="L32" s="47"/>
      <c r="M32" s="47">
        <v>2</v>
      </c>
      <c r="N32" s="47">
        <v>21</v>
      </c>
      <c r="O32" s="47"/>
    </row>
    <row r="33" spans="1:15" ht="20.25" customHeight="1" x14ac:dyDescent="0.15">
      <c r="A33" s="36"/>
      <c r="B33" s="48" t="s">
        <v>172</v>
      </c>
      <c r="C33" s="48"/>
      <c r="D33" s="48"/>
      <c r="E33" s="48"/>
      <c r="F33" s="50"/>
      <c r="G33" s="47"/>
      <c r="H33" s="47"/>
      <c r="I33" s="47"/>
      <c r="J33" s="47"/>
      <c r="K33" s="47"/>
      <c r="L33" s="47"/>
      <c r="M33" s="47"/>
      <c r="N33" s="47"/>
      <c r="O33" s="47"/>
    </row>
    <row r="34" spans="1:15" ht="12" customHeight="1" x14ac:dyDescent="0.15">
      <c r="A34" s="36">
        <v>37</v>
      </c>
      <c r="B34" s="49" t="s">
        <v>73</v>
      </c>
      <c r="C34" s="49"/>
      <c r="D34" s="49"/>
      <c r="E34" s="49"/>
      <c r="F34" s="50" t="s">
        <v>74</v>
      </c>
      <c r="G34" s="47">
        <v>3</v>
      </c>
      <c r="H34" s="47">
        <v>0.2</v>
      </c>
      <c r="I34" s="47"/>
      <c r="J34" s="47">
        <v>0</v>
      </c>
      <c r="K34" s="47"/>
      <c r="L34" s="47"/>
      <c r="M34" s="47">
        <v>14.9</v>
      </c>
      <c r="N34" s="47">
        <v>60</v>
      </c>
      <c r="O34" s="47"/>
    </row>
    <row r="35" spans="1:15" ht="12.75" customHeight="1" x14ac:dyDescent="0.15">
      <c r="A35" s="36"/>
      <c r="B35" s="48" t="s">
        <v>75</v>
      </c>
      <c r="C35" s="48"/>
      <c r="D35" s="48"/>
      <c r="E35" s="48"/>
      <c r="F35" s="50"/>
      <c r="G35" s="47"/>
      <c r="H35" s="47"/>
      <c r="I35" s="47"/>
      <c r="J35" s="47"/>
      <c r="K35" s="47"/>
      <c r="L35" s="47"/>
      <c r="M35" s="47"/>
      <c r="N35" s="47"/>
      <c r="O35" s="47"/>
    </row>
    <row r="36" spans="1:15" ht="9.75" customHeight="1" x14ac:dyDescent="0.15">
      <c r="A36" s="36" t="s">
        <v>44</v>
      </c>
      <c r="B36" s="49" t="s">
        <v>32</v>
      </c>
      <c r="C36" s="49"/>
      <c r="D36" s="49"/>
      <c r="E36" s="49"/>
      <c r="F36" s="50" t="s">
        <v>107</v>
      </c>
      <c r="G36" s="47">
        <v>4.5</v>
      </c>
      <c r="H36" s="47">
        <v>2</v>
      </c>
      <c r="I36" s="47"/>
      <c r="J36" s="47">
        <v>0.3</v>
      </c>
      <c r="K36" s="47"/>
      <c r="L36" s="47"/>
      <c r="M36" s="47">
        <v>12.7</v>
      </c>
      <c r="N36" s="47">
        <v>61</v>
      </c>
      <c r="O36" s="47"/>
    </row>
    <row r="37" spans="1:15" ht="17.25" customHeight="1" x14ac:dyDescent="0.15">
      <c r="A37" s="36"/>
      <c r="B37" s="48" t="s">
        <v>34</v>
      </c>
      <c r="C37" s="48"/>
      <c r="D37" s="48"/>
      <c r="E37" s="48"/>
      <c r="F37" s="50"/>
      <c r="G37" s="47"/>
      <c r="H37" s="47"/>
      <c r="I37" s="47"/>
      <c r="J37" s="47"/>
      <c r="K37" s="47"/>
      <c r="L37" s="47"/>
      <c r="M37" s="47"/>
      <c r="N37" s="47"/>
      <c r="O37" s="47"/>
    </row>
    <row r="38" spans="1:15" ht="13.35" customHeight="1" x14ac:dyDescent="0.15">
      <c r="A38" s="36"/>
      <c r="B38" s="49"/>
      <c r="C38" s="49"/>
      <c r="D38" s="49"/>
      <c r="E38" s="49"/>
      <c r="F38" s="50"/>
      <c r="G38" s="47"/>
      <c r="H38" s="47"/>
      <c r="I38" s="47"/>
      <c r="J38" s="47"/>
      <c r="K38" s="47"/>
      <c r="L38" s="47"/>
      <c r="M38" s="47"/>
      <c r="N38" s="47"/>
      <c r="O38" s="47"/>
    </row>
    <row r="39" spans="1:15" ht="9.75" customHeight="1" x14ac:dyDescent="0.15">
      <c r="A39" s="36"/>
      <c r="B39" s="48"/>
      <c r="C39" s="48"/>
      <c r="D39" s="48"/>
      <c r="E39" s="48"/>
      <c r="F39" s="50"/>
      <c r="G39" s="47"/>
      <c r="H39" s="47"/>
      <c r="I39" s="47"/>
      <c r="J39" s="47"/>
      <c r="K39" s="47"/>
      <c r="L39" s="47"/>
      <c r="M39" s="47"/>
      <c r="N39" s="47"/>
      <c r="O39" s="47"/>
    </row>
    <row r="40" spans="1:15" ht="14.1" customHeight="1" x14ac:dyDescent="0.15">
      <c r="B40" s="32" t="s">
        <v>22</v>
      </c>
      <c r="C40" s="29"/>
      <c r="D40" s="29"/>
      <c r="E40" s="30"/>
      <c r="F40" s="8">
        <v>850</v>
      </c>
      <c r="G40" s="4">
        <f>G28+G30+G32+G34+G38+G36</f>
        <v>79</v>
      </c>
      <c r="H40" s="10">
        <f>H28+H30+H32+H34+H38</f>
        <v>16.399999999999999</v>
      </c>
      <c r="I40" s="10"/>
      <c r="J40" s="10">
        <f>J28+J30+J32+J34+J38</f>
        <v>24</v>
      </c>
      <c r="K40" s="10"/>
      <c r="L40" s="10"/>
      <c r="M40" s="4">
        <f>M28+M30+M32+M34+M38</f>
        <v>62.1</v>
      </c>
      <c r="N40" s="10">
        <f>N28+N30+N32+N34+N38</f>
        <v>530</v>
      </c>
      <c r="O40" s="10"/>
    </row>
    <row r="41" spans="1:15" ht="14.1" customHeight="1" x14ac:dyDescent="0.15">
      <c r="B41" s="34" t="s">
        <v>35</v>
      </c>
      <c r="C41" s="34"/>
      <c r="D41" s="34"/>
      <c r="E41" s="34"/>
      <c r="F41" s="34"/>
      <c r="G41" s="4"/>
      <c r="H41" s="10">
        <f>H40+H26</f>
        <v>27.9</v>
      </c>
      <c r="I41" s="10"/>
      <c r="J41" s="10">
        <f>J40+J26</f>
        <v>46</v>
      </c>
      <c r="K41" s="10"/>
      <c r="L41" s="10"/>
      <c r="M41" s="4">
        <f>M40+M26</f>
        <v>169.10000000000002</v>
      </c>
      <c r="N41" s="10">
        <f>N40+N26</f>
        <v>1206</v>
      </c>
      <c r="O41" s="10"/>
    </row>
    <row r="44" spans="1:15" ht="15" x14ac:dyDescent="0.2">
      <c r="B44" s="7" t="s">
        <v>40</v>
      </c>
      <c r="E44" s="33"/>
      <c r="F44" s="33"/>
      <c r="G44" s="33"/>
      <c r="H44" s="6" t="s">
        <v>42</v>
      </c>
    </row>
    <row r="46" spans="1:15" ht="15" x14ac:dyDescent="0.2">
      <c r="B46" s="7" t="s">
        <v>41</v>
      </c>
      <c r="E46" s="33"/>
      <c r="F46" s="33"/>
      <c r="G46" s="33"/>
    </row>
  </sheetData>
  <mergeCells count="140"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B35:E35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J36:L37"/>
    <mergeCell ref="M36:M37"/>
    <mergeCell ref="N36:O37"/>
    <mergeCell ref="B37:E37"/>
    <mergeCell ref="A38:A39"/>
    <mergeCell ref="B38:E38"/>
    <mergeCell ref="F38:F39"/>
    <mergeCell ref="G38:G39"/>
    <mergeCell ref="H38:I39"/>
    <mergeCell ref="J38:L39"/>
    <mergeCell ref="B41:F41"/>
    <mergeCell ref="H41:I41"/>
    <mergeCell ref="J41:L41"/>
    <mergeCell ref="N41:O41"/>
    <mergeCell ref="E44:G44"/>
    <mergeCell ref="E46:G46"/>
    <mergeCell ref="M38:M39"/>
    <mergeCell ref="N38:O39"/>
    <mergeCell ref="B39:E39"/>
    <mergeCell ref="H40:I40"/>
    <mergeCell ref="J40:L40"/>
    <mergeCell ref="N40:O40"/>
    <mergeCell ref="B40:E40"/>
  </mergeCells>
  <pageMargins left="0.39" right="0.39" top="0.39" bottom="0.39" header="0" footer="0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A24F3-0889-4456-B580-DE9262C77DD8}">
  <sheetPr>
    <pageSetUpPr fitToPage="1"/>
  </sheetPr>
  <dimension ref="A1:O44"/>
  <sheetViews>
    <sheetView topLeftCell="B16" workbookViewId="0">
      <selection activeCell="B39" sqref="B39:F39"/>
    </sheetView>
  </sheetViews>
  <sheetFormatPr defaultRowHeight="10.5" x14ac:dyDescent="0.15"/>
  <cols>
    <col min="1" max="1" width="9.33203125" hidden="1" customWidth="1"/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11" t="s">
        <v>0</v>
      </c>
      <c r="L1" s="11"/>
      <c r="M1" s="11"/>
      <c r="N1" s="11"/>
      <c r="O1" s="11"/>
    </row>
    <row r="2" spans="1:15" ht="14.1" customHeight="1" x14ac:dyDescent="0.15">
      <c r="K2" s="12"/>
      <c r="L2" s="12"/>
      <c r="M2" s="12"/>
      <c r="N2" s="12"/>
      <c r="O2" s="12"/>
    </row>
    <row r="3" spans="1:15" ht="14.1" customHeight="1" x14ac:dyDescent="0.15">
      <c r="K3" s="13" t="s">
        <v>36</v>
      </c>
      <c r="L3" s="14"/>
      <c r="M3" s="14"/>
      <c r="N3" s="14"/>
      <c r="O3" s="14"/>
    </row>
    <row r="4" spans="1:15" ht="14.1" customHeight="1" x14ac:dyDescent="0.15">
      <c r="K4" s="12"/>
      <c r="L4" s="12"/>
      <c r="M4" s="12"/>
      <c r="N4" s="12"/>
      <c r="O4" s="12"/>
    </row>
    <row r="5" spans="1:15" ht="14.1" customHeight="1" x14ac:dyDescent="0.15">
      <c r="K5" s="15" t="s">
        <v>37</v>
      </c>
      <c r="L5" s="12"/>
      <c r="M5" s="12"/>
      <c r="N5" s="12"/>
      <c r="O5" s="12"/>
    </row>
    <row r="6" spans="1:15" ht="21.2" customHeight="1" x14ac:dyDescent="0.15">
      <c r="C6" s="20" t="s">
        <v>175</v>
      </c>
      <c r="D6" s="20"/>
      <c r="E6" s="20"/>
      <c r="F6" s="20"/>
      <c r="G6" s="20"/>
      <c r="H6" s="20"/>
    </row>
    <row r="7" spans="1:15" ht="14.1" customHeight="1" x14ac:dyDescent="0.15">
      <c r="D7" s="38" t="s">
        <v>46</v>
      </c>
      <c r="E7" s="16"/>
      <c r="F7" s="16"/>
      <c r="G7" s="16"/>
      <c r="H7" s="16"/>
      <c r="I7" s="16"/>
      <c r="J7" s="16"/>
      <c r="K7" s="16"/>
    </row>
    <row r="8" spans="1:15" ht="14.1" customHeight="1" x14ac:dyDescent="0.15"/>
    <row r="9" spans="1:15" ht="18.2" customHeight="1" x14ac:dyDescent="0.15">
      <c r="C9" s="17" t="s">
        <v>178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5" ht="14.1" customHeight="1" x14ac:dyDescent="0.15"/>
    <row r="11" spans="1:15" ht="25.5" customHeight="1" x14ac:dyDescent="0.15">
      <c r="A11" s="35" t="s">
        <v>39</v>
      </c>
      <c r="B11" s="19" t="s">
        <v>1</v>
      </c>
      <c r="C11" s="18"/>
      <c r="D11" s="18"/>
      <c r="E11" s="18"/>
      <c r="F11" s="18" t="s">
        <v>2</v>
      </c>
      <c r="G11" s="18" t="s">
        <v>3</v>
      </c>
      <c r="H11" s="18" t="s">
        <v>4</v>
      </c>
      <c r="I11" s="18"/>
      <c r="J11" s="18"/>
      <c r="K11" s="18"/>
      <c r="L11" s="18"/>
      <c r="M11" s="18"/>
      <c r="N11" s="18" t="s">
        <v>5</v>
      </c>
      <c r="O11" s="18"/>
    </row>
    <row r="12" spans="1:15" ht="25.5" customHeight="1" x14ac:dyDescent="0.15">
      <c r="A12" s="35"/>
      <c r="B12" s="19"/>
      <c r="C12" s="18"/>
      <c r="D12" s="18"/>
      <c r="E12" s="18"/>
      <c r="F12" s="18"/>
      <c r="G12" s="18"/>
      <c r="H12" s="18" t="s">
        <v>6</v>
      </c>
      <c r="I12" s="18"/>
      <c r="J12" s="18" t="s">
        <v>7</v>
      </c>
      <c r="K12" s="18"/>
      <c r="L12" s="18"/>
      <c r="M12" s="1" t="s">
        <v>8</v>
      </c>
      <c r="N12" s="18"/>
      <c r="O12" s="18"/>
    </row>
    <row r="13" spans="1:15" ht="21.2" customHeight="1" x14ac:dyDescent="0.15">
      <c r="A13" s="5"/>
      <c r="B13" s="21" t="s">
        <v>9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ht="28.5" customHeight="1" x14ac:dyDescent="0.15">
      <c r="A14" s="36">
        <v>13</v>
      </c>
      <c r="B14" s="39" t="s">
        <v>47</v>
      </c>
      <c r="C14" s="39"/>
      <c r="D14" s="39"/>
      <c r="E14" s="39"/>
      <c r="F14" s="40" t="s">
        <v>48</v>
      </c>
      <c r="G14" s="37">
        <v>30.4</v>
      </c>
      <c r="H14" s="37">
        <v>10.5</v>
      </c>
      <c r="I14" s="37"/>
      <c r="J14" s="37">
        <v>9.5</v>
      </c>
      <c r="K14" s="37"/>
      <c r="L14" s="37"/>
      <c r="M14" s="37">
        <v>55.7</v>
      </c>
      <c r="N14" s="37">
        <v>351</v>
      </c>
      <c r="O14" s="37"/>
    </row>
    <row r="15" spans="1:15" ht="27" customHeight="1" x14ac:dyDescent="0.15">
      <c r="A15" s="36"/>
      <c r="B15" s="41" t="s">
        <v>49</v>
      </c>
      <c r="C15" s="41"/>
      <c r="D15" s="41"/>
      <c r="E15" s="41"/>
      <c r="F15" s="40"/>
      <c r="G15" s="37"/>
      <c r="H15" s="37"/>
      <c r="I15" s="37"/>
      <c r="J15" s="37"/>
      <c r="K15" s="37"/>
      <c r="L15" s="37"/>
      <c r="M15" s="37"/>
      <c r="N15" s="37"/>
      <c r="O15" s="37"/>
    </row>
    <row r="16" spans="1:15" ht="13.35" customHeight="1" x14ac:dyDescent="0.15">
      <c r="A16" s="36">
        <v>35</v>
      </c>
      <c r="B16" s="39" t="s">
        <v>50</v>
      </c>
      <c r="C16" s="39"/>
      <c r="D16" s="39"/>
      <c r="E16" s="39"/>
      <c r="F16" s="40" t="s">
        <v>51</v>
      </c>
      <c r="G16" s="37">
        <v>5.6</v>
      </c>
      <c r="H16" s="37">
        <v>0.3</v>
      </c>
      <c r="I16" s="37"/>
      <c r="J16" s="37">
        <v>0</v>
      </c>
      <c r="K16" s="37"/>
      <c r="L16" s="37"/>
      <c r="M16" s="37">
        <v>15.1</v>
      </c>
      <c r="N16" s="37">
        <v>63</v>
      </c>
      <c r="O16" s="37"/>
    </row>
    <row r="17" spans="1:15" ht="15.75" customHeight="1" x14ac:dyDescent="0.15">
      <c r="A17" s="36"/>
      <c r="B17" s="41" t="s">
        <v>52</v>
      </c>
      <c r="C17" s="41"/>
      <c r="D17" s="41"/>
      <c r="E17" s="41"/>
      <c r="F17" s="40"/>
      <c r="G17" s="37"/>
      <c r="H17" s="37"/>
      <c r="I17" s="37"/>
      <c r="J17" s="37"/>
      <c r="K17" s="37"/>
      <c r="L17" s="37"/>
      <c r="M17" s="37"/>
      <c r="N17" s="37"/>
      <c r="O17" s="37"/>
    </row>
    <row r="18" spans="1:15" ht="15.75" customHeight="1" x14ac:dyDescent="0.15">
      <c r="A18" s="36" t="s">
        <v>44</v>
      </c>
      <c r="B18" s="39" t="s">
        <v>19</v>
      </c>
      <c r="C18" s="39"/>
      <c r="D18" s="39"/>
      <c r="E18" s="39"/>
      <c r="F18" s="40" t="s">
        <v>20</v>
      </c>
      <c r="G18" s="37">
        <v>3</v>
      </c>
      <c r="H18" s="37">
        <v>1.5</v>
      </c>
      <c r="I18" s="37"/>
      <c r="J18" s="37">
        <v>0.6</v>
      </c>
      <c r="K18" s="37"/>
      <c r="L18" s="37"/>
      <c r="M18" s="37">
        <v>10.3</v>
      </c>
      <c r="N18" s="37">
        <v>52</v>
      </c>
      <c r="O18" s="37"/>
    </row>
    <row r="19" spans="1:15" ht="15" customHeight="1" x14ac:dyDescent="0.15">
      <c r="A19" s="36"/>
      <c r="B19" s="41" t="s">
        <v>21</v>
      </c>
      <c r="C19" s="41"/>
      <c r="D19" s="41"/>
      <c r="E19" s="41"/>
      <c r="F19" s="40"/>
      <c r="G19" s="37"/>
      <c r="H19" s="37"/>
      <c r="I19" s="37"/>
      <c r="J19" s="37"/>
      <c r="K19" s="37"/>
      <c r="L19" s="37"/>
      <c r="M19" s="37"/>
      <c r="N19" s="37"/>
      <c r="O19" s="37"/>
    </row>
    <row r="20" spans="1:15" ht="13.35" customHeight="1" x14ac:dyDescent="0.15">
      <c r="A20" s="36"/>
      <c r="B20" s="39" t="s">
        <v>64</v>
      </c>
      <c r="C20" s="39"/>
      <c r="D20" s="39"/>
      <c r="E20" s="39"/>
      <c r="F20" s="40" t="s">
        <v>53</v>
      </c>
      <c r="G20" s="37">
        <v>40</v>
      </c>
      <c r="H20" s="37">
        <v>0.8</v>
      </c>
      <c r="I20" s="37"/>
      <c r="J20" s="37">
        <v>0.2</v>
      </c>
      <c r="K20" s="37"/>
      <c r="L20" s="37"/>
      <c r="M20" s="37">
        <v>7.5</v>
      </c>
      <c r="N20" s="37">
        <v>38</v>
      </c>
      <c r="O20" s="37"/>
    </row>
    <row r="21" spans="1:15" ht="14.25" customHeight="1" x14ac:dyDescent="0.15">
      <c r="A21" s="36"/>
      <c r="B21" s="41" t="s">
        <v>54</v>
      </c>
      <c r="C21" s="41"/>
      <c r="D21" s="41"/>
      <c r="E21" s="41"/>
      <c r="F21" s="40"/>
      <c r="G21" s="37"/>
      <c r="H21" s="37"/>
      <c r="I21" s="37"/>
      <c r="J21" s="37"/>
      <c r="K21" s="37"/>
      <c r="L21" s="37"/>
      <c r="M21" s="37"/>
      <c r="N21" s="37"/>
      <c r="O21" s="37"/>
    </row>
    <row r="22" spans="1:15" ht="12.75" hidden="1" customHeight="1" x14ac:dyDescent="0.15">
      <c r="A22" s="36"/>
      <c r="B22" s="23"/>
      <c r="C22" s="24"/>
      <c r="D22" s="24"/>
      <c r="E22" s="24"/>
      <c r="F22" s="27"/>
      <c r="G22" s="10"/>
      <c r="H22" s="10"/>
      <c r="I22" s="10"/>
      <c r="J22" s="10"/>
      <c r="K22" s="10"/>
      <c r="L22" s="10"/>
      <c r="M22" s="10"/>
      <c r="N22" s="10"/>
      <c r="O22" s="10"/>
    </row>
    <row r="23" spans="1:15" ht="9.75" hidden="1" customHeight="1" x14ac:dyDescent="0.15">
      <c r="A23" s="36"/>
      <c r="B23" s="25"/>
      <c r="C23" s="26"/>
      <c r="D23" s="26"/>
      <c r="E23" s="26"/>
      <c r="F23" s="27"/>
      <c r="G23" s="10"/>
      <c r="H23" s="10"/>
      <c r="I23" s="10"/>
      <c r="J23" s="10"/>
      <c r="K23" s="10"/>
      <c r="L23" s="10"/>
      <c r="M23" s="10"/>
      <c r="N23" s="10"/>
      <c r="O23" s="10"/>
    </row>
    <row r="24" spans="1:15" ht="14.1" customHeight="1" x14ac:dyDescent="0.15">
      <c r="A24" s="5"/>
      <c r="B24" s="28" t="s">
        <v>22</v>
      </c>
      <c r="C24" s="29"/>
      <c r="D24" s="29"/>
      <c r="E24" s="30"/>
      <c r="F24" s="8">
        <v>597</v>
      </c>
      <c r="G24" s="2">
        <f>G14+G16+G18+G20+G22</f>
        <v>79</v>
      </c>
      <c r="H24" s="10">
        <f>H14+H16+H18+H20+H22</f>
        <v>13.100000000000001</v>
      </c>
      <c r="I24" s="10"/>
      <c r="J24" s="10">
        <f>J14+J16+J18+J20+J22</f>
        <v>10.299999999999999</v>
      </c>
      <c r="K24" s="10"/>
      <c r="L24" s="10"/>
      <c r="M24" s="2">
        <f>M14+M16+M18+M20+M22</f>
        <v>88.6</v>
      </c>
      <c r="N24" s="10">
        <f>N14+N16+N18+N20+N22</f>
        <v>504</v>
      </c>
      <c r="O24" s="10"/>
    </row>
    <row r="25" spans="1:15" ht="21.2" customHeight="1" x14ac:dyDescent="0.15">
      <c r="A25" s="5"/>
      <c r="B25" s="21" t="s">
        <v>23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</row>
    <row r="26" spans="1:15" ht="24" customHeight="1" x14ac:dyDescent="0.15">
      <c r="A26" s="36" t="s">
        <v>65</v>
      </c>
      <c r="B26" s="39" t="s">
        <v>55</v>
      </c>
      <c r="C26" s="39"/>
      <c r="D26" s="39"/>
      <c r="E26" s="39"/>
      <c r="F26" s="40" t="s">
        <v>56</v>
      </c>
      <c r="G26" s="37">
        <v>10</v>
      </c>
      <c r="H26" s="37">
        <v>5.8</v>
      </c>
      <c r="I26" s="37"/>
      <c r="J26" s="37">
        <v>5.4</v>
      </c>
      <c r="K26" s="37"/>
      <c r="L26" s="37"/>
      <c r="M26" s="37">
        <v>19.3</v>
      </c>
      <c r="N26" s="37">
        <v>149</v>
      </c>
      <c r="O26" s="37"/>
    </row>
    <row r="27" spans="1:15" ht="30.75" customHeight="1" x14ac:dyDescent="0.15">
      <c r="A27" s="36"/>
      <c r="B27" s="41" t="s">
        <v>57</v>
      </c>
      <c r="C27" s="41"/>
      <c r="D27" s="41"/>
      <c r="E27" s="41"/>
      <c r="F27" s="40"/>
      <c r="G27" s="37"/>
      <c r="H27" s="37"/>
      <c r="I27" s="37"/>
      <c r="J27" s="37"/>
      <c r="K27" s="37"/>
      <c r="L27" s="37"/>
      <c r="M27" s="37"/>
      <c r="N27" s="37"/>
      <c r="O27" s="37"/>
    </row>
    <row r="28" spans="1:15" ht="25.5" customHeight="1" x14ac:dyDescent="0.15">
      <c r="A28" s="36">
        <v>297</v>
      </c>
      <c r="B28" s="39" t="s">
        <v>58</v>
      </c>
      <c r="C28" s="39"/>
      <c r="D28" s="39"/>
      <c r="E28" s="39"/>
      <c r="F28" s="40">
        <v>100</v>
      </c>
      <c r="G28" s="37">
        <v>38.799999999999997</v>
      </c>
      <c r="H28" s="37">
        <v>11.3</v>
      </c>
      <c r="I28" s="37"/>
      <c r="J28" s="37">
        <v>27.9</v>
      </c>
      <c r="K28" s="37"/>
      <c r="L28" s="37"/>
      <c r="M28" s="37">
        <v>11.8</v>
      </c>
      <c r="N28" s="37">
        <v>344</v>
      </c>
      <c r="O28" s="37"/>
    </row>
    <row r="29" spans="1:15" ht="38.25" customHeight="1" x14ac:dyDescent="0.15">
      <c r="A29" s="36"/>
      <c r="B29" s="41" t="s">
        <v>59</v>
      </c>
      <c r="C29" s="41"/>
      <c r="D29" s="41"/>
      <c r="E29" s="41"/>
      <c r="F29" s="40"/>
      <c r="G29" s="37"/>
      <c r="H29" s="37"/>
      <c r="I29" s="37"/>
      <c r="J29" s="37"/>
      <c r="K29" s="37"/>
      <c r="L29" s="37"/>
      <c r="M29" s="37"/>
      <c r="N29" s="37"/>
      <c r="O29" s="37"/>
    </row>
    <row r="30" spans="1:15" ht="13.35" customHeight="1" x14ac:dyDescent="0.15">
      <c r="A30" s="36" t="s">
        <v>66</v>
      </c>
      <c r="B30" s="39" t="s">
        <v>60</v>
      </c>
      <c r="C30" s="39"/>
      <c r="D30" s="39"/>
      <c r="E30" s="39"/>
      <c r="F30" s="40">
        <v>180</v>
      </c>
      <c r="G30" s="37">
        <v>21</v>
      </c>
      <c r="H30" s="37">
        <v>3.4</v>
      </c>
      <c r="I30" s="37"/>
      <c r="J30" s="37">
        <v>4.9000000000000004</v>
      </c>
      <c r="K30" s="37"/>
      <c r="L30" s="37"/>
      <c r="M30" s="37">
        <v>23.3</v>
      </c>
      <c r="N30" s="37">
        <v>151</v>
      </c>
      <c r="O30" s="37"/>
    </row>
    <row r="31" spans="1:15" ht="27.75" customHeight="1" x14ac:dyDescent="0.15">
      <c r="A31" s="36"/>
      <c r="B31" s="41" t="s">
        <v>61</v>
      </c>
      <c r="C31" s="41"/>
      <c r="D31" s="41"/>
      <c r="E31" s="41"/>
      <c r="F31" s="40"/>
      <c r="G31" s="37"/>
      <c r="H31" s="37"/>
      <c r="I31" s="37"/>
      <c r="J31" s="37"/>
      <c r="K31" s="37"/>
      <c r="L31" s="37"/>
      <c r="M31" s="37"/>
      <c r="N31" s="37"/>
      <c r="O31" s="37"/>
    </row>
    <row r="32" spans="1:15" ht="23.25" customHeight="1" x14ac:dyDescent="0.15">
      <c r="A32" s="36" t="s">
        <v>67</v>
      </c>
      <c r="B32" s="39" t="s">
        <v>62</v>
      </c>
      <c r="C32" s="39"/>
      <c r="D32" s="39"/>
      <c r="E32" s="39"/>
      <c r="F32" s="40" t="s">
        <v>14</v>
      </c>
      <c r="G32" s="37">
        <v>7</v>
      </c>
      <c r="H32" s="37">
        <v>0</v>
      </c>
      <c r="I32" s="37"/>
      <c r="J32" s="37">
        <v>0</v>
      </c>
      <c r="K32" s="37"/>
      <c r="L32" s="37"/>
      <c r="M32" s="37">
        <v>19.399999999999999</v>
      </c>
      <c r="N32" s="37">
        <v>77</v>
      </c>
      <c r="O32" s="37"/>
    </row>
    <row r="33" spans="1:15" ht="9.75" customHeight="1" x14ac:dyDescent="0.15">
      <c r="A33" s="36"/>
      <c r="B33" s="41" t="s">
        <v>63</v>
      </c>
      <c r="C33" s="41"/>
      <c r="D33" s="41"/>
      <c r="E33" s="41"/>
      <c r="F33" s="40"/>
      <c r="G33" s="37"/>
      <c r="H33" s="37"/>
      <c r="I33" s="37"/>
      <c r="J33" s="37"/>
      <c r="K33" s="37"/>
      <c r="L33" s="37"/>
      <c r="M33" s="37"/>
      <c r="N33" s="37"/>
      <c r="O33" s="37"/>
    </row>
    <row r="34" spans="1:15" ht="14.25" customHeight="1" x14ac:dyDescent="0.15">
      <c r="A34" s="9"/>
      <c r="B34" s="39" t="s">
        <v>19</v>
      </c>
      <c r="C34" s="39"/>
      <c r="D34" s="39"/>
      <c r="E34" s="39"/>
      <c r="F34" s="40">
        <v>35</v>
      </c>
      <c r="G34" s="37">
        <v>3</v>
      </c>
      <c r="H34" s="37">
        <v>1.5</v>
      </c>
      <c r="I34" s="37"/>
      <c r="J34" s="37">
        <v>0.6</v>
      </c>
      <c r="K34" s="37"/>
      <c r="L34" s="37"/>
      <c r="M34" s="37">
        <v>10.3</v>
      </c>
      <c r="N34" s="37">
        <v>52</v>
      </c>
      <c r="O34" s="37"/>
    </row>
    <row r="35" spans="1:15" ht="9.75" customHeight="1" x14ac:dyDescent="0.15">
      <c r="A35" s="9"/>
      <c r="B35" s="41" t="s">
        <v>21</v>
      </c>
      <c r="C35" s="41"/>
      <c r="D35" s="41"/>
      <c r="E35" s="41"/>
      <c r="F35" s="40"/>
      <c r="G35" s="37"/>
      <c r="H35" s="37"/>
      <c r="I35" s="37"/>
      <c r="J35" s="37"/>
      <c r="K35" s="37"/>
      <c r="L35" s="37"/>
      <c r="M35" s="37"/>
      <c r="N35" s="37"/>
      <c r="O35" s="37"/>
    </row>
    <row r="36" spans="1:15" ht="13.35" customHeight="1" x14ac:dyDescent="0.15">
      <c r="A36" s="36" t="s">
        <v>44</v>
      </c>
      <c r="B36" s="39" t="s">
        <v>32</v>
      </c>
      <c r="C36" s="39"/>
      <c r="D36" s="39"/>
      <c r="E36" s="39"/>
      <c r="F36" s="40">
        <v>35</v>
      </c>
      <c r="G36" s="37">
        <v>2.2000000000000002</v>
      </c>
      <c r="H36" s="37">
        <v>1.7</v>
      </c>
      <c r="I36" s="37"/>
      <c r="J36" s="37">
        <v>0.2</v>
      </c>
      <c r="K36" s="37"/>
      <c r="L36" s="37"/>
      <c r="M36" s="37">
        <v>10.6</v>
      </c>
      <c r="N36" s="37">
        <v>51</v>
      </c>
      <c r="O36" s="37"/>
    </row>
    <row r="37" spans="1:15" ht="9.75" customHeight="1" x14ac:dyDescent="0.15">
      <c r="A37" s="36"/>
      <c r="B37" s="41" t="s">
        <v>34</v>
      </c>
      <c r="C37" s="41"/>
      <c r="D37" s="41"/>
      <c r="E37" s="41"/>
      <c r="F37" s="40"/>
      <c r="G37" s="37"/>
      <c r="H37" s="37"/>
      <c r="I37" s="37"/>
      <c r="J37" s="37"/>
      <c r="K37" s="37"/>
      <c r="L37" s="37"/>
      <c r="M37" s="37"/>
      <c r="N37" s="37"/>
      <c r="O37" s="37"/>
    </row>
    <row r="38" spans="1:15" ht="14.1" customHeight="1" x14ac:dyDescent="0.15">
      <c r="B38" s="32" t="s">
        <v>22</v>
      </c>
      <c r="C38" s="29"/>
      <c r="D38" s="29"/>
      <c r="E38" s="30"/>
      <c r="F38" s="8">
        <v>800</v>
      </c>
      <c r="G38" s="2">
        <f>G26+G28+G30+G32+G36</f>
        <v>79</v>
      </c>
      <c r="H38" s="10">
        <f>H26+H28+H30+H32+H36</f>
        <v>22.2</v>
      </c>
      <c r="I38" s="10"/>
      <c r="J38" s="10">
        <f>J26+J28+J30+J32+J36</f>
        <v>38.4</v>
      </c>
      <c r="K38" s="10"/>
      <c r="L38" s="10"/>
      <c r="M38" s="2">
        <f>M26+M28+M30+M32+M36</f>
        <v>84.4</v>
      </c>
      <c r="N38" s="10">
        <f>N26+N28+N30+N32+N36</f>
        <v>772</v>
      </c>
      <c r="O38" s="10"/>
    </row>
    <row r="39" spans="1:15" ht="14.1" customHeight="1" x14ac:dyDescent="0.15">
      <c r="B39" s="34" t="s">
        <v>35</v>
      </c>
      <c r="C39" s="34"/>
      <c r="D39" s="34"/>
      <c r="E39" s="34"/>
      <c r="F39" s="34"/>
      <c r="G39" s="2"/>
      <c r="H39" s="10">
        <f>H38+H24</f>
        <v>35.299999999999997</v>
      </c>
      <c r="I39" s="10"/>
      <c r="J39" s="10">
        <f>J38+J24</f>
        <v>48.699999999999996</v>
      </c>
      <c r="K39" s="10"/>
      <c r="L39" s="10"/>
      <c r="M39" s="2">
        <f>M38+M24</f>
        <v>173</v>
      </c>
      <c r="N39" s="10">
        <f>N38+N24</f>
        <v>1276</v>
      </c>
      <c r="O39" s="10"/>
    </row>
    <row r="42" spans="1:15" ht="15" x14ac:dyDescent="0.2">
      <c r="B42" s="7" t="s">
        <v>40</v>
      </c>
      <c r="E42" s="33"/>
      <c r="F42" s="33"/>
      <c r="G42" s="33"/>
      <c r="H42" s="6" t="s">
        <v>42</v>
      </c>
    </row>
    <row r="44" spans="1:15" ht="15" x14ac:dyDescent="0.2">
      <c r="B44" s="7" t="s">
        <v>41</v>
      </c>
      <c r="E44" s="33"/>
      <c r="F44" s="33"/>
      <c r="G44" s="33"/>
    </row>
  </sheetData>
  <mergeCells count="130">
    <mergeCell ref="B39:F39"/>
    <mergeCell ref="H39:I39"/>
    <mergeCell ref="J39:L39"/>
    <mergeCell ref="N39:O39"/>
    <mergeCell ref="E42:G42"/>
    <mergeCell ref="E44:G44"/>
    <mergeCell ref="J36:L37"/>
    <mergeCell ref="M36:M37"/>
    <mergeCell ref="N36:O37"/>
    <mergeCell ref="B37:E37"/>
    <mergeCell ref="H38:I38"/>
    <mergeCell ref="J38:L38"/>
    <mergeCell ref="N38:O38"/>
    <mergeCell ref="B38:E38"/>
    <mergeCell ref="B33:E33"/>
    <mergeCell ref="A36:A37"/>
    <mergeCell ref="B36:E36"/>
    <mergeCell ref="F36:F37"/>
    <mergeCell ref="G36:G37"/>
    <mergeCell ref="H36:I37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N32:O33"/>
    <mergeCell ref="B35:E35"/>
    <mergeCell ref="B34:E34"/>
    <mergeCell ref="F34:F35"/>
    <mergeCell ref="G34:G35"/>
    <mergeCell ref="H34:I35"/>
    <mergeCell ref="J34:L35"/>
    <mergeCell ref="M34:M35"/>
    <mergeCell ref="M28:M29"/>
    <mergeCell ref="N28:O29"/>
    <mergeCell ref="B29:E29"/>
    <mergeCell ref="A30:A31"/>
    <mergeCell ref="B30:E30"/>
    <mergeCell ref="F30:F31"/>
    <mergeCell ref="G30:G31"/>
    <mergeCell ref="H30:I31"/>
    <mergeCell ref="J30:L31"/>
    <mergeCell ref="M30:M31"/>
    <mergeCell ref="A28:A29"/>
    <mergeCell ref="B28:E28"/>
    <mergeCell ref="F28:F29"/>
    <mergeCell ref="G28:G29"/>
    <mergeCell ref="H28:I29"/>
    <mergeCell ref="J28:L29"/>
    <mergeCell ref="B25:O25"/>
    <mergeCell ref="A26:A27"/>
    <mergeCell ref="B26:E26"/>
    <mergeCell ref="F26:F27"/>
    <mergeCell ref="G26:G27"/>
    <mergeCell ref="H26:I27"/>
    <mergeCell ref="J26:L27"/>
    <mergeCell ref="M26:M27"/>
    <mergeCell ref="N26:O27"/>
    <mergeCell ref="B27:E27"/>
    <mergeCell ref="A20:A21"/>
    <mergeCell ref="B20:E20"/>
    <mergeCell ref="F20:F21"/>
    <mergeCell ref="G20:G21"/>
    <mergeCell ref="H20:I21"/>
    <mergeCell ref="J20:L21"/>
    <mergeCell ref="M20:M21"/>
    <mergeCell ref="N20:O21"/>
    <mergeCell ref="H24:I24"/>
    <mergeCell ref="J24:L24"/>
    <mergeCell ref="N24:O24"/>
    <mergeCell ref="B21:E21"/>
    <mergeCell ref="A22:A23"/>
    <mergeCell ref="B22:E22"/>
    <mergeCell ref="F22:F23"/>
    <mergeCell ref="G22:G23"/>
    <mergeCell ref="H22:I23"/>
    <mergeCell ref="J22:L23"/>
    <mergeCell ref="M22:M23"/>
    <mergeCell ref="N22:O23"/>
    <mergeCell ref="B23:E23"/>
    <mergeCell ref="B24:E24"/>
    <mergeCell ref="M14:M15"/>
    <mergeCell ref="N14:O15"/>
    <mergeCell ref="B15:E1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N34:O35"/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  <mergeCell ref="B13:O13"/>
    <mergeCell ref="A14:A15"/>
    <mergeCell ref="B14:E14"/>
    <mergeCell ref="F14:F15"/>
    <mergeCell ref="G14:G15"/>
    <mergeCell ref="H14:I15"/>
    <mergeCell ref="J14:L15"/>
  </mergeCells>
  <pageMargins left="0.39" right="0.39" top="0.39" bottom="0.39" header="0" footer="0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C745C-AFF3-45F3-8D3A-67790E80DE33}">
  <sheetPr>
    <pageSetUpPr fitToPage="1"/>
  </sheetPr>
  <dimension ref="A1:O44"/>
  <sheetViews>
    <sheetView topLeftCell="B13" workbookViewId="0">
      <selection activeCell="G22" sqref="G22:O23"/>
    </sheetView>
  </sheetViews>
  <sheetFormatPr defaultRowHeight="10.5" x14ac:dyDescent="0.15"/>
  <cols>
    <col min="1" max="1" width="9.33203125" hidden="1" customWidth="1"/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11" t="s">
        <v>0</v>
      </c>
      <c r="L1" s="11"/>
      <c r="M1" s="11"/>
      <c r="N1" s="11"/>
      <c r="O1" s="11"/>
    </row>
    <row r="2" spans="1:15" ht="14.1" customHeight="1" x14ac:dyDescent="0.15">
      <c r="K2" s="12"/>
      <c r="L2" s="12"/>
      <c r="M2" s="12"/>
      <c r="N2" s="12"/>
      <c r="O2" s="12"/>
    </row>
    <row r="3" spans="1:15" ht="14.1" customHeight="1" x14ac:dyDescent="0.15">
      <c r="K3" s="13" t="s">
        <v>36</v>
      </c>
      <c r="L3" s="14"/>
      <c r="M3" s="14"/>
      <c r="N3" s="14"/>
      <c r="O3" s="14"/>
    </row>
    <row r="4" spans="1:15" ht="14.1" customHeight="1" x14ac:dyDescent="0.15">
      <c r="K4" s="12"/>
      <c r="L4" s="12"/>
      <c r="M4" s="12"/>
      <c r="N4" s="12"/>
      <c r="O4" s="12"/>
    </row>
    <row r="5" spans="1:15" ht="14.1" customHeight="1" x14ac:dyDescent="0.15">
      <c r="K5" s="15" t="s">
        <v>37</v>
      </c>
      <c r="L5" s="12"/>
      <c r="M5" s="12"/>
      <c r="N5" s="12"/>
      <c r="O5" s="12"/>
    </row>
    <row r="6" spans="1:15" ht="21.2" customHeight="1" x14ac:dyDescent="0.15">
      <c r="C6" s="20" t="s">
        <v>175</v>
      </c>
      <c r="D6" s="20"/>
      <c r="E6" s="20"/>
      <c r="F6" s="20"/>
      <c r="G6" s="20"/>
      <c r="H6" s="20"/>
    </row>
    <row r="7" spans="1:15" ht="14.1" customHeight="1" x14ac:dyDescent="0.15">
      <c r="D7" s="38" t="s">
        <v>68</v>
      </c>
      <c r="E7" s="16"/>
      <c r="F7" s="16"/>
      <c r="G7" s="16"/>
      <c r="H7" s="16"/>
      <c r="I7" s="16"/>
      <c r="J7" s="16"/>
      <c r="K7" s="16"/>
    </row>
    <row r="8" spans="1:15" ht="14.1" customHeight="1" x14ac:dyDescent="0.15"/>
    <row r="9" spans="1:15" ht="18.2" customHeight="1" x14ac:dyDescent="0.15">
      <c r="C9" s="17" t="s">
        <v>178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5" ht="14.1" customHeight="1" x14ac:dyDescent="0.15"/>
    <row r="11" spans="1:15" ht="25.5" customHeight="1" x14ac:dyDescent="0.15">
      <c r="A11" s="35" t="s">
        <v>39</v>
      </c>
      <c r="B11" s="19" t="s">
        <v>1</v>
      </c>
      <c r="C11" s="18"/>
      <c r="D11" s="18"/>
      <c r="E11" s="18"/>
      <c r="F11" s="18" t="s">
        <v>2</v>
      </c>
      <c r="G11" s="18" t="s">
        <v>3</v>
      </c>
      <c r="H11" s="18" t="s">
        <v>4</v>
      </c>
      <c r="I11" s="18"/>
      <c r="J11" s="18"/>
      <c r="K11" s="18"/>
      <c r="L11" s="18"/>
      <c r="M11" s="18"/>
      <c r="N11" s="18" t="s">
        <v>5</v>
      </c>
      <c r="O11" s="18"/>
    </row>
    <row r="12" spans="1:15" ht="25.5" customHeight="1" x14ac:dyDescent="0.15">
      <c r="A12" s="35"/>
      <c r="B12" s="19"/>
      <c r="C12" s="18"/>
      <c r="D12" s="18"/>
      <c r="E12" s="18"/>
      <c r="F12" s="18"/>
      <c r="G12" s="18"/>
      <c r="H12" s="18" t="s">
        <v>6</v>
      </c>
      <c r="I12" s="18"/>
      <c r="J12" s="18" t="s">
        <v>7</v>
      </c>
      <c r="K12" s="18"/>
      <c r="L12" s="18"/>
      <c r="M12" s="1" t="s">
        <v>8</v>
      </c>
      <c r="N12" s="18"/>
      <c r="O12" s="18"/>
    </row>
    <row r="13" spans="1:15" ht="21.2" customHeight="1" x14ac:dyDescent="0.15">
      <c r="A13" s="5"/>
      <c r="B13" s="21" t="s">
        <v>9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ht="28.5" customHeight="1" x14ac:dyDescent="0.15">
      <c r="A14" s="36">
        <v>20</v>
      </c>
      <c r="B14" s="39" t="s">
        <v>69</v>
      </c>
      <c r="C14" s="39"/>
      <c r="D14" s="39"/>
      <c r="E14" s="39"/>
      <c r="F14" s="40">
        <v>100</v>
      </c>
      <c r="G14" s="37">
        <v>51</v>
      </c>
      <c r="H14" s="37">
        <v>12.7</v>
      </c>
      <c r="I14" s="37"/>
      <c r="J14" s="37">
        <v>15.3</v>
      </c>
      <c r="K14" s="37"/>
      <c r="L14" s="37"/>
      <c r="M14" s="37">
        <v>13</v>
      </c>
      <c r="N14" s="37">
        <v>240</v>
      </c>
      <c r="O14" s="37"/>
    </row>
    <row r="15" spans="1:15" ht="27.75" customHeight="1" x14ac:dyDescent="0.15">
      <c r="A15" s="36"/>
      <c r="B15" s="41" t="s">
        <v>70</v>
      </c>
      <c r="C15" s="41"/>
      <c r="D15" s="41"/>
      <c r="E15" s="41"/>
      <c r="F15" s="40"/>
      <c r="G15" s="37"/>
      <c r="H15" s="37"/>
      <c r="I15" s="37"/>
      <c r="J15" s="37"/>
      <c r="K15" s="37"/>
      <c r="L15" s="37"/>
      <c r="M15" s="37"/>
      <c r="N15" s="37"/>
      <c r="O15" s="37"/>
    </row>
    <row r="16" spans="1:15" ht="13.35" customHeight="1" x14ac:dyDescent="0.15">
      <c r="A16" s="36">
        <v>21</v>
      </c>
      <c r="B16" s="39" t="s">
        <v>71</v>
      </c>
      <c r="C16" s="39"/>
      <c r="D16" s="39"/>
      <c r="E16" s="39"/>
      <c r="F16" s="40">
        <v>180</v>
      </c>
      <c r="G16" s="37">
        <v>11</v>
      </c>
      <c r="H16" s="37">
        <v>5.6</v>
      </c>
      <c r="I16" s="37"/>
      <c r="J16" s="37">
        <v>4.9000000000000004</v>
      </c>
      <c r="K16" s="37"/>
      <c r="L16" s="37"/>
      <c r="M16" s="37">
        <v>35.9</v>
      </c>
      <c r="N16" s="37">
        <v>215</v>
      </c>
      <c r="O16" s="37"/>
    </row>
    <row r="17" spans="1:15" ht="19.5" customHeight="1" x14ac:dyDescent="0.15">
      <c r="A17" s="36"/>
      <c r="B17" s="41" t="s">
        <v>72</v>
      </c>
      <c r="C17" s="41"/>
      <c r="D17" s="41"/>
      <c r="E17" s="41"/>
      <c r="F17" s="40"/>
      <c r="G17" s="37"/>
      <c r="H17" s="37"/>
      <c r="I17" s="37"/>
      <c r="J17" s="37"/>
      <c r="K17" s="37"/>
      <c r="L17" s="37"/>
      <c r="M17" s="37"/>
      <c r="N17" s="37"/>
      <c r="O17" s="37"/>
    </row>
    <row r="18" spans="1:15" ht="15.75" customHeight="1" x14ac:dyDescent="0.15">
      <c r="A18" s="36">
        <v>37</v>
      </c>
      <c r="B18" s="39" t="s">
        <v>73</v>
      </c>
      <c r="C18" s="39"/>
      <c r="D18" s="39"/>
      <c r="E18" s="39"/>
      <c r="F18" s="40" t="s">
        <v>74</v>
      </c>
      <c r="G18" s="37">
        <v>3</v>
      </c>
      <c r="H18" s="37">
        <v>0.2</v>
      </c>
      <c r="I18" s="37"/>
      <c r="J18" s="37">
        <v>0</v>
      </c>
      <c r="K18" s="37"/>
      <c r="L18" s="37"/>
      <c r="M18" s="37">
        <v>14.9</v>
      </c>
      <c r="N18" s="37">
        <v>60</v>
      </c>
      <c r="O18" s="37"/>
    </row>
    <row r="19" spans="1:15" ht="15" customHeight="1" x14ac:dyDescent="0.15">
      <c r="A19" s="36"/>
      <c r="B19" s="41" t="s">
        <v>75</v>
      </c>
      <c r="C19" s="41"/>
      <c r="D19" s="41"/>
      <c r="E19" s="41"/>
      <c r="F19" s="40"/>
      <c r="G19" s="37"/>
      <c r="H19" s="37"/>
      <c r="I19" s="37"/>
      <c r="J19" s="37"/>
      <c r="K19" s="37"/>
      <c r="L19" s="37"/>
      <c r="M19" s="37"/>
      <c r="N19" s="37"/>
      <c r="O19" s="37"/>
    </row>
    <row r="20" spans="1:15" ht="15" customHeight="1" x14ac:dyDescent="0.15">
      <c r="A20" s="42"/>
      <c r="B20" s="39" t="s">
        <v>76</v>
      </c>
      <c r="C20" s="39"/>
      <c r="D20" s="39"/>
      <c r="E20" s="39"/>
      <c r="F20" s="40" t="s">
        <v>20</v>
      </c>
      <c r="G20" s="37">
        <v>10</v>
      </c>
      <c r="H20" s="37">
        <v>2.2000000000000002</v>
      </c>
      <c r="I20" s="37"/>
      <c r="J20" s="37">
        <v>6.4</v>
      </c>
      <c r="K20" s="37"/>
      <c r="L20" s="37"/>
      <c r="M20" s="37">
        <v>15.5</v>
      </c>
      <c r="N20" s="37">
        <v>95</v>
      </c>
      <c r="O20" s="37"/>
    </row>
    <row r="21" spans="1:15" ht="15" customHeight="1" x14ac:dyDescent="0.15">
      <c r="A21" s="43"/>
      <c r="B21" s="41" t="s">
        <v>77</v>
      </c>
      <c r="C21" s="41"/>
      <c r="D21" s="41"/>
      <c r="E21" s="41"/>
      <c r="F21" s="40"/>
      <c r="G21" s="37"/>
      <c r="H21" s="37"/>
      <c r="I21" s="37"/>
      <c r="J21" s="37"/>
      <c r="K21" s="37"/>
      <c r="L21" s="37"/>
      <c r="M21" s="37"/>
      <c r="N21" s="37"/>
      <c r="O21" s="37"/>
    </row>
    <row r="22" spans="1:15" ht="13.35" customHeight="1" x14ac:dyDescent="0.15">
      <c r="A22" s="36" t="s">
        <v>44</v>
      </c>
      <c r="B22" s="39" t="s">
        <v>19</v>
      </c>
      <c r="C22" s="39"/>
      <c r="D22" s="39"/>
      <c r="E22" s="39"/>
      <c r="F22" s="40">
        <v>45</v>
      </c>
      <c r="G22" s="37">
        <v>4</v>
      </c>
      <c r="H22" s="37">
        <v>1.9</v>
      </c>
      <c r="I22" s="37"/>
      <c r="J22" s="37">
        <v>0.7</v>
      </c>
      <c r="K22" s="37"/>
      <c r="L22" s="37"/>
      <c r="M22" s="37">
        <v>12.9</v>
      </c>
      <c r="N22" s="37">
        <v>66</v>
      </c>
      <c r="O22" s="37"/>
    </row>
    <row r="23" spans="1:15" ht="14.25" customHeight="1" x14ac:dyDescent="0.15">
      <c r="A23" s="36"/>
      <c r="B23" s="41" t="s">
        <v>21</v>
      </c>
      <c r="C23" s="41"/>
      <c r="D23" s="41"/>
      <c r="E23" s="41"/>
      <c r="F23" s="40"/>
      <c r="G23" s="37"/>
      <c r="H23" s="37"/>
      <c r="I23" s="37"/>
      <c r="J23" s="37"/>
      <c r="K23" s="37"/>
      <c r="L23" s="37"/>
      <c r="M23" s="37"/>
      <c r="N23" s="37"/>
      <c r="O23" s="37"/>
    </row>
    <row r="24" spans="1:15" ht="12.75" hidden="1" customHeight="1" x14ac:dyDescent="0.15">
      <c r="A24" s="36"/>
      <c r="B24" s="23"/>
      <c r="C24" s="24"/>
      <c r="D24" s="24"/>
      <c r="E24" s="24"/>
      <c r="F24" s="27"/>
      <c r="G24" s="10"/>
      <c r="H24" s="10"/>
      <c r="I24" s="10"/>
      <c r="J24" s="10"/>
      <c r="K24" s="10"/>
      <c r="L24" s="10"/>
      <c r="M24" s="10"/>
      <c r="N24" s="10"/>
      <c r="O24" s="10"/>
    </row>
    <row r="25" spans="1:15" ht="9.75" hidden="1" customHeight="1" x14ac:dyDescent="0.15">
      <c r="A25" s="36"/>
      <c r="B25" s="25"/>
      <c r="C25" s="26"/>
      <c r="D25" s="26"/>
      <c r="E25" s="26"/>
      <c r="F25" s="27"/>
      <c r="G25" s="10"/>
      <c r="H25" s="10"/>
      <c r="I25" s="10"/>
      <c r="J25" s="10"/>
      <c r="K25" s="10"/>
      <c r="L25" s="10"/>
      <c r="M25" s="10"/>
      <c r="N25" s="10"/>
      <c r="O25" s="10"/>
    </row>
    <row r="26" spans="1:15" ht="14.1" customHeight="1" x14ac:dyDescent="0.15">
      <c r="A26" s="5"/>
      <c r="B26" s="28" t="s">
        <v>22</v>
      </c>
      <c r="C26" s="29"/>
      <c r="D26" s="29"/>
      <c r="E26" s="30"/>
      <c r="F26" s="8">
        <v>560</v>
      </c>
      <c r="G26" s="2">
        <f>G14+G16+G18+G22+G24+G20</f>
        <v>79</v>
      </c>
      <c r="H26" s="10">
        <f>H14+H16+H18+H22+H24</f>
        <v>20.399999999999995</v>
      </c>
      <c r="I26" s="10"/>
      <c r="J26" s="10">
        <f>J14+J16+J18+J22+J24</f>
        <v>20.900000000000002</v>
      </c>
      <c r="K26" s="10"/>
      <c r="L26" s="10"/>
      <c r="M26" s="2">
        <f>M14+M16+M18+M22+M24</f>
        <v>76.7</v>
      </c>
      <c r="N26" s="10">
        <f>N14+N16+N18+N22+N24</f>
        <v>581</v>
      </c>
      <c r="O26" s="10"/>
    </row>
    <row r="27" spans="1:15" ht="21.2" customHeight="1" x14ac:dyDescent="0.15">
      <c r="A27" s="5"/>
      <c r="B27" s="21" t="s">
        <v>23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ht="32.25" customHeight="1" x14ac:dyDescent="0.15">
      <c r="A28" s="36" t="s">
        <v>85</v>
      </c>
      <c r="B28" s="39" t="s">
        <v>78</v>
      </c>
      <c r="C28" s="39"/>
      <c r="D28" s="39"/>
      <c r="E28" s="39"/>
      <c r="F28" s="40" t="s">
        <v>48</v>
      </c>
      <c r="G28" s="37">
        <v>12</v>
      </c>
      <c r="H28" s="37">
        <v>1.9</v>
      </c>
      <c r="I28" s="37"/>
      <c r="J28" s="37">
        <v>5.8</v>
      </c>
      <c r="K28" s="37"/>
      <c r="L28" s="37"/>
      <c r="M28" s="37">
        <v>8.9</v>
      </c>
      <c r="N28" s="37">
        <v>98</v>
      </c>
      <c r="O28" s="37"/>
    </row>
    <row r="29" spans="1:15" ht="30.75" customHeight="1" x14ac:dyDescent="0.15">
      <c r="A29" s="36"/>
      <c r="B29" s="41" t="s">
        <v>79</v>
      </c>
      <c r="C29" s="41"/>
      <c r="D29" s="41"/>
      <c r="E29" s="41"/>
      <c r="F29" s="40"/>
      <c r="G29" s="37"/>
      <c r="H29" s="37"/>
      <c r="I29" s="37"/>
      <c r="J29" s="37"/>
      <c r="K29" s="37"/>
      <c r="L29" s="37"/>
      <c r="M29" s="37"/>
      <c r="N29" s="37"/>
      <c r="O29" s="37"/>
    </row>
    <row r="30" spans="1:15" ht="21.75" customHeight="1" x14ac:dyDescent="0.15">
      <c r="A30" s="36">
        <v>298</v>
      </c>
      <c r="B30" s="39" t="s">
        <v>83</v>
      </c>
      <c r="C30" s="39"/>
      <c r="D30" s="39"/>
      <c r="E30" s="39"/>
      <c r="F30" s="40">
        <v>300</v>
      </c>
      <c r="G30" s="37">
        <v>54.8</v>
      </c>
      <c r="H30" s="37">
        <v>14.2</v>
      </c>
      <c r="I30" s="37"/>
      <c r="J30" s="37">
        <v>31.7</v>
      </c>
      <c r="K30" s="37"/>
      <c r="L30" s="37"/>
      <c r="M30" s="37">
        <v>38.700000000000003</v>
      </c>
      <c r="N30" s="37">
        <v>497</v>
      </c>
      <c r="O30" s="37"/>
    </row>
    <row r="31" spans="1:15" ht="24" customHeight="1" x14ac:dyDescent="0.15">
      <c r="A31" s="36"/>
      <c r="B31" s="41" t="s">
        <v>80</v>
      </c>
      <c r="C31" s="41"/>
      <c r="D31" s="41"/>
      <c r="E31" s="41"/>
      <c r="F31" s="40"/>
      <c r="G31" s="37"/>
      <c r="H31" s="37"/>
      <c r="I31" s="37"/>
      <c r="J31" s="37"/>
      <c r="K31" s="37"/>
      <c r="L31" s="37"/>
      <c r="M31" s="37"/>
      <c r="N31" s="37"/>
      <c r="O31" s="37"/>
    </row>
    <row r="32" spans="1:15" ht="13.35" customHeight="1" x14ac:dyDescent="0.15">
      <c r="A32" s="36" t="s">
        <v>86</v>
      </c>
      <c r="B32" s="39" t="s">
        <v>81</v>
      </c>
      <c r="C32" s="39"/>
      <c r="D32" s="39"/>
      <c r="E32" s="39"/>
      <c r="F32" s="40" t="s">
        <v>14</v>
      </c>
      <c r="G32" s="37">
        <v>7</v>
      </c>
      <c r="H32" s="37">
        <v>0</v>
      </c>
      <c r="I32" s="37"/>
      <c r="J32" s="37">
        <v>0</v>
      </c>
      <c r="K32" s="37"/>
      <c r="L32" s="37"/>
      <c r="M32" s="37">
        <v>19.399999999999999</v>
      </c>
      <c r="N32" s="37">
        <v>77</v>
      </c>
      <c r="O32" s="37"/>
    </row>
    <row r="33" spans="1:15" ht="13.5" customHeight="1" x14ac:dyDescent="0.15">
      <c r="A33" s="36"/>
      <c r="B33" s="41" t="s">
        <v>82</v>
      </c>
      <c r="C33" s="41"/>
      <c r="D33" s="41"/>
      <c r="E33" s="41"/>
      <c r="F33" s="40"/>
      <c r="G33" s="37"/>
      <c r="H33" s="37"/>
      <c r="I33" s="37"/>
      <c r="J33" s="37"/>
      <c r="K33" s="37"/>
      <c r="L33" s="37"/>
      <c r="M33" s="37"/>
      <c r="N33" s="37"/>
      <c r="O33" s="37"/>
    </row>
    <row r="34" spans="1:15" ht="12" customHeight="1" x14ac:dyDescent="0.15">
      <c r="A34" s="36" t="s">
        <v>44</v>
      </c>
      <c r="B34" s="39" t="s">
        <v>32</v>
      </c>
      <c r="C34" s="39"/>
      <c r="D34" s="39"/>
      <c r="E34" s="39"/>
      <c r="F34" s="40" t="s">
        <v>33</v>
      </c>
      <c r="G34" s="37">
        <v>2.2000000000000002</v>
      </c>
      <c r="H34" s="37">
        <v>1.7</v>
      </c>
      <c r="I34" s="37"/>
      <c r="J34" s="37">
        <v>0.2</v>
      </c>
      <c r="K34" s="37"/>
      <c r="L34" s="37"/>
      <c r="M34" s="37">
        <v>10.6</v>
      </c>
      <c r="N34" s="37">
        <v>51</v>
      </c>
      <c r="O34" s="37"/>
    </row>
    <row r="35" spans="1:15" ht="9.75" customHeight="1" x14ac:dyDescent="0.15">
      <c r="A35" s="36"/>
      <c r="B35" s="41" t="s">
        <v>34</v>
      </c>
      <c r="C35" s="41"/>
      <c r="D35" s="41"/>
      <c r="E35" s="41"/>
      <c r="F35" s="40"/>
      <c r="G35" s="37"/>
      <c r="H35" s="37"/>
      <c r="I35" s="37"/>
      <c r="J35" s="37"/>
      <c r="K35" s="37"/>
      <c r="L35" s="37"/>
      <c r="M35" s="37"/>
      <c r="N35" s="37"/>
      <c r="O35" s="37"/>
    </row>
    <row r="36" spans="1:15" ht="13.35" customHeight="1" x14ac:dyDescent="0.15">
      <c r="A36" s="36" t="s">
        <v>44</v>
      </c>
      <c r="B36" s="39" t="s">
        <v>19</v>
      </c>
      <c r="C36" s="39"/>
      <c r="D36" s="39"/>
      <c r="E36" s="39"/>
      <c r="F36" s="40" t="s">
        <v>20</v>
      </c>
      <c r="G36" s="37">
        <v>3</v>
      </c>
      <c r="H36" s="37">
        <v>1.5</v>
      </c>
      <c r="I36" s="37"/>
      <c r="J36" s="37">
        <v>0.6</v>
      </c>
      <c r="K36" s="37"/>
      <c r="L36" s="37"/>
      <c r="M36" s="37">
        <v>10.3</v>
      </c>
      <c r="N36" s="37">
        <v>52</v>
      </c>
      <c r="O36" s="37"/>
    </row>
    <row r="37" spans="1:15" ht="9.75" customHeight="1" x14ac:dyDescent="0.15">
      <c r="A37" s="36"/>
      <c r="B37" s="41" t="s">
        <v>21</v>
      </c>
      <c r="C37" s="41"/>
      <c r="D37" s="41"/>
      <c r="E37" s="41"/>
      <c r="F37" s="40"/>
      <c r="G37" s="37"/>
      <c r="H37" s="37"/>
      <c r="I37" s="37"/>
      <c r="J37" s="37"/>
      <c r="K37" s="37"/>
      <c r="L37" s="37"/>
      <c r="M37" s="37"/>
      <c r="N37" s="37"/>
      <c r="O37" s="37"/>
    </row>
    <row r="38" spans="1:15" ht="14.1" customHeight="1" x14ac:dyDescent="0.15">
      <c r="B38" s="32" t="s">
        <v>22</v>
      </c>
      <c r="C38" s="29"/>
      <c r="D38" s="29"/>
      <c r="E38" s="30"/>
      <c r="F38" s="8">
        <v>800</v>
      </c>
      <c r="G38" s="2">
        <f>G28+G30+G32+G34+G36</f>
        <v>79</v>
      </c>
      <c r="H38" s="10">
        <f>H28+H30+H32+H34+H36</f>
        <v>19.299999999999997</v>
      </c>
      <c r="I38" s="10"/>
      <c r="J38" s="10">
        <f>J28+J30+J32+J34+J36</f>
        <v>38.300000000000004</v>
      </c>
      <c r="K38" s="10"/>
      <c r="L38" s="10"/>
      <c r="M38" s="2">
        <f>M28+M30+M32+M34+M36</f>
        <v>87.899999999999991</v>
      </c>
      <c r="N38" s="10">
        <f>N28+N30+N32+N34+N36</f>
        <v>775</v>
      </c>
      <c r="O38" s="10"/>
    </row>
    <row r="39" spans="1:15" ht="14.1" customHeight="1" x14ac:dyDescent="0.15">
      <c r="B39" s="34" t="s">
        <v>35</v>
      </c>
      <c r="C39" s="34"/>
      <c r="D39" s="34"/>
      <c r="E39" s="34"/>
      <c r="F39" s="34"/>
      <c r="G39" s="2"/>
      <c r="H39" s="10">
        <f>H38+H26</f>
        <v>39.699999999999989</v>
      </c>
      <c r="I39" s="10"/>
      <c r="J39" s="10">
        <f>J38+J26</f>
        <v>59.2</v>
      </c>
      <c r="K39" s="10"/>
      <c r="L39" s="10"/>
      <c r="M39" s="2">
        <f>M38+M26</f>
        <v>164.6</v>
      </c>
      <c r="N39" s="10">
        <f>N38+N26</f>
        <v>1356</v>
      </c>
      <c r="O39" s="10"/>
    </row>
    <row r="42" spans="1:15" ht="15" x14ac:dyDescent="0.2">
      <c r="B42" s="7" t="s">
        <v>40</v>
      </c>
      <c r="E42" s="33"/>
      <c r="F42" s="33"/>
      <c r="G42" s="33"/>
      <c r="H42" s="6" t="s">
        <v>42</v>
      </c>
    </row>
    <row r="44" spans="1:15" ht="15" x14ac:dyDescent="0.2">
      <c r="B44" s="7" t="s">
        <v>41</v>
      </c>
      <c r="E44" s="33"/>
      <c r="F44" s="33"/>
      <c r="G44" s="33"/>
    </row>
  </sheetData>
  <mergeCells count="131">
    <mergeCell ref="B21:E21"/>
    <mergeCell ref="F20:F21"/>
    <mergeCell ref="G20:G21"/>
    <mergeCell ref="H20:I21"/>
    <mergeCell ref="B39:F39"/>
    <mergeCell ref="H39:I39"/>
    <mergeCell ref="J39:L39"/>
    <mergeCell ref="N39:O39"/>
    <mergeCell ref="E42:G42"/>
    <mergeCell ref="B35:E35"/>
    <mergeCell ref="M30:M31"/>
    <mergeCell ref="N30:O31"/>
    <mergeCell ref="B31:E31"/>
    <mergeCell ref="N26:O26"/>
    <mergeCell ref="B23:E23"/>
    <mergeCell ref="E44:G44"/>
    <mergeCell ref="J36:L37"/>
    <mergeCell ref="M36:M37"/>
    <mergeCell ref="N36:O37"/>
    <mergeCell ref="B37:E37"/>
    <mergeCell ref="H38:I38"/>
    <mergeCell ref="J38:L38"/>
    <mergeCell ref="N38:O38"/>
    <mergeCell ref="B38:E38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H26:I26"/>
    <mergeCell ref="J26:L26"/>
    <mergeCell ref="B27:O27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B26:E26"/>
    <mergeCell ref="A24:A25"/>
    <mergeCell ref="B24:E24"/>
    <mergeCell ref="F24:F25"/>
    <mergeCell ref="G24:G25"/>
    <mergeCell ref="H24:I25"/>
    <mergeCell ref="N18:O19"/>
    <mergeCell ref="B19:E19"/>
    <mergeCell ref="A22:A23"/>
    <mergeCell ref="B22:E22"/>
    <mergeCell ref="F22:F23"/>
    <mergeCell ref="G22:G23"/>
    <mergeCell ref="H22:I23"/>
    <mergeCell ref="J22:L23"/>
    <mergeCell ref="M22:M23"/>
    <mergeCell ref="N22:O23"/>
    <mergeCell ref="J24:L25"/>
    <mergeCell ref="M24:M25"/>
    <mergeCell ref="N24:O25"/>
    <mergeCell ref="B25:E25"/>
    <mergeCell ref="J20:L21"/>
    <mergeCell ref="M20:M21"/>
    <mergeCell ref="N20:O21"/>
    <mergeCell ref="A20:A21"/>
    <mergeCell ref="B20:E20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</mergeCells>
  <pageMargins left="0.39" right="0.39" top="0.39" bottom="0.39" header="0" footer="0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FCB65-1160-4F98-91CC-342582840BAC}">
  <sheetPr>
    <pageSetUpPr fitToPage="1"/>
  </sheetPr>
  <dimension ref="A1:P44"/>
  <sheetViews>
    <sheetView topLeftCell="B13" workbookViewId="0">
      <selection activeCell="F22" sqref="F22:F23"/>
    </sheetView>
  </sheetViews>
  <sheetFormatPr defaultRowHeight="10.5" x14ac:dyDescent="0.15"/>
  <cols>
    <col min="1" max="1" width="0.33203125" hidden="1" customWidth="1"/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6" ht="14.1" customHeight="1" x14ac:dyDescent="0.15">
      <c r="K1" s="11" t="s">
        <v>0</v>
      </c>
      <c r="L1" s="11"/>
      <c r="M1" s="11"/>
      <c r="N1" s="11"/>
      <c r="O1" s="11"/>
    </row>
    <row r="2" spans="1:16" ht="14.1" customHeight="1" x14ac:dyDescent="0.15">
      <c r="K2" s="12"/>
      <c r="L2" s="12"/>
      <c r="M2" s="12"/>
      <c r="N2" s="12"/>
      <c r="O2" s="12"/>
    </row>
    <row r="3" spans="1:16" ht="14.1" customHeight="1" x14ac:dyDescent="0.15">
      <c r="K3" s="13" t="s">
        <v>36</v>
      </c>
      <c r="L3" s="14"/>
      <c r="M3" s="14"/>
      <c r="N3" s="14"/>
      <c r="O3" s="14"/>
    </row>
    <row r="4" spans="1:16" ht="14.1" customHeight="1" x14ac:dyDescent="0.15">
      <c r="K4" s="12"/>
      <c r="L4" s="12"/>
      <c r="M4" s="12"/>
      <c r="N4" s="12"/>
      <c r="O4" s="12"/>
    </row>
    <row r="5" spans="1:16" ht="14.1" customHeight="1" x14ac:dyDescent="0.15">
      <c r="K5" s="15" t="s">
        <v>37</v>
      </c>
      <c r="L5" s="12"/>
      <c r="M5" s="12"/>
      <c r="N5" s="12"/>
      <c r="O5" s="12"/>
    </row>
    <row r="6" spans="1:16" ht="21.2" customHeight="1" x14ac:dyDescent="0.15">
      <c r="C6" s="20" t="s">
        <v>175</v>
      </c>
      <c r="D6" s="20"/>
      <c r="E6" s="20"/>
      <c r="F6" s="20"/>
      <c r="G6" s="20"/>
      <c r="H6" s="20"/>
    </row>
    <row r="7" spans="1:16" ht="14.1" customHeight="1" x14ac:dyDescent="0.15">
      <c r="D7" s="38" t="s">
        <v>87</v>
      </c>
      <c r="E7" s="16"/>
      <c r="F7" s="16"/>
      <c r="G7" s="16"/>
      <c r="H7" s="16"/>
      <c r="I7" s="16"/>
      <c r="J7" s="16"/>
      <c r="K7" s="16"/>
    </row>
    <row r="8" spans="1:16" ht="14.1" customHeight="1" x14ac:dyDescent="0.15"/>
    <row r="9" spans="1:16" ht="18.2" customHeight="1" x14ac:dyDescent="0.15">
      <c r="C9" s="17" t="s">
        <v>178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6" ht="14.1" customHeight="1" x14ac:dyDescent="0.15"/>
    <row r="11" spans="1:16" ht="25.5" customHeight="1" x14ac:dyDescent="0.15">
      <c r="A11" s="35" t="s">
        <v>39</v>
      </c>
      <c r="B11" s="19" t="s">
        <v>1</v>
      </c>
      <c r="C11" s="18"/>
      <c r="D11" s="18"/>
      <c r="E11" s="18"/>
      <c r="F11" s="18" t="s">
        <v>2</v>
      </c>
      <c r="G11" s="18" t="s">
        <v>3</v>
      </c>
      <c r="H11" s="18" t="s">
        <v>4</v>
      </c>
      <c r="I11" s="18"/>
      <c r="J11" s="18"/>
      <c r="K11" s="18"/>
      <c r="L11" s="18"/>
      <c r="M11" s="18"/>
      <c r="N11" s="18" t="s">
        <v>5</v>
      </c>
      <c r="O11" s="18"/>
    </row>
    <row r="12" spans="1:16" ht="25.5" customHeight="1" x14ac:dyDescent="0.15">
      <c r="A12" s="35"/>
      <c r="B12" s="19"/>
      <c r="C12" s="18"/>
      <c r="D12" s="18"/>
      <c r="E12" s="18"/>
      <c r="F12" s="18"/>
      <c r="G12" s="18"/>
      <c r="H12" s="18" t="s">
        <v>6</v>
      </c>
      <c r="I12" s="18"/>
      <c r="J12" s="18" t="s">
        <v>7</v>
      </c>
      <c r="K12" s="18"/>
      <c r="L12" s="18"/>
      <c r="M12" s="1" t="s">
        <v>8</v>
      </c>
      <c r="N12" s="18"/>
      <c r="O12" s="18"/>
    </row>
    <row r="13" spans="1:16" ht="21.2" customHeight="1" x14ac:dyDescent="0.15">
      <c r="A13" s="5"/>
      <c r="B13" s="21" t="s">
        <v>9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6" ht="28.5" customHeight="1" x14ac:dyDescent="0.15">
      <c r="A14" s="36">
        <v>332</v>
      </c>
      <c r="B14" s="49" t="s">
        <v>174</v>
      </c>
      <c r="C14" s="49"/>
      <c r="D14" s="49"/>
      <c r="E14" s="49"/>
      <c r="F14" s="50" t="s">
        <v>181</v>
      </c>
      <c r="G14" s="47">
        <v>26.9</v>
      </c>
      <c r="H14" s="47">
        <v>7.9</v>
      </c>
      <c r="I14" s="47"/>
      <c r="J14" s="47">
        <v>19.600000000000001</v>
      </c>
      <c r="K14" s="47"/>
      <c r="L14" s="47"/>
      <c r="M14" s="47">
        <v>67.400000000000006</v>
      </c>
      <c r="N14" s="47">
        <v>477</v>
      </c>
      <c r="O14" s="47"/>
    </row>
    <row r="15" spans="1:16" ht="27" customHeight="1" x14ac:dyDescent="0.15">
      <c r="A15" s="36"/>
      <c r="B15" s="48" t="s">
        <v>162</v>
      </c>
      <c r="C15" s="48"/>
      <c r="D15" s="48"/>
      <c r="E15" s="48"/>
      <c r="F15" s="50"/>
      <c r="G15" s="47"/>
      <c r="H15" s="47"/>
      <c r="I15" s="47"/>
      <c r="J15" s="47"/>
      <c r="K15" s="47"/>
      <c r="L15" s="47"/>
      <c r="M15" s="47"/>
      <c r="N15" s="47"/>
      <c r="O15" s="47"/>
    </row>
    <row r="16" spans="1:16" ht="21" customHeight="1" x14ac:dyDescent="0.15">
      <c r="A16" s="36" t="s">
        <v>95</v>
      </c>
      <c r="B16" s="51" t="s">
        <v>180</v>
      </c>
      <c r="C16" s="52"/>
      <c r="D16" s="52"/>
      <c r="E16" s="53"/>
      <c r="F16" s="40">
        <v>100</v>
      </c>
      <c r="G16" s="37">
        <v>32.4</v>
      </c>
      <c r="H16" s="58">
        <v>2</v>
      </c>
      <c r="I16" s="59"/>
      <c r="J16" s="58">
        <v>1.6</v>
      </c>
      <c r="K16" s="60"/>
      <c r="L16" s="59"/>
      <c r="M16" s="57">
        <v>12.6</v>
      </c>
      <c r="N16" s="58">
        <v>73</v>
      </c>
      <c r="O16" s="59"/>
      <c r="P16" s="57"/>
    </row>
    <row r="17" spans="1:16" ht="19.5" hidden="1" customHeight="1" x14ac:dyDescent="0.15">
      <c r="A17" s="36"/>
      <c r="B17" s="54"/>
      <c r="C17" s="55"/>
      <c r="D17" s="55"/>
      <c r="E17" s="56"/>
      <c r="F17" s="40"/>
      <c r="G17" s="37"/>
      <c r="H17" s="57"/>
      <c r="I17" s="57"/>
      <c r="J17" s="57"/>
      <c r="K17" s="57"/>
      <c r="L17" s="57"/>
      <c r="M17" s="57"/>
      <c r="N17" s="57"/>
      <c r="O17" s="57"/>
      <c r="P17" s="57"/>
    </row>
    <row r="18" spans="1:16" ht="13.5" customHeight="1" x14ac:dyDescent="0.15">
      <c r="A18" s="36">
        <v>311</v>
      </c>
      <c r="B18" s="39" t="s">
        <v>73</v>
      </c>
      <c r="C18" s="39"/>
      <c r="D18" s="39"/>
      <c r="E18" s="39"/>
      <c r="F18" s="40" t="s">
        <v>74</v>
      </c>
      <c r="G18" s="37">
        <v>3</v>
      </c>
      <c r="H18" s="37">
        <v>0.2</v>
      </c>
      <c r="I18" s="37"/>
      <c r="J18" s="37">
        <v>0</v>
      </c>
      <c r="K18" s="37"/>
      <c r="L18" s="37"/>
      <c r="M18" s="37">
        <v>14.9</v>
      </c>
      <c r="N18" s="37">
        <v>60</v>
      </c>
      <c r="O18" s="37"/>
    </row>
    <row r="19" spans="1:16" ht="11.25" customHeight="1" x14ac:dyDescent="0.15">
      <c r="A19" s="36"/>
      <c r="B19" s="41" t="s">
        <v>75</v>
      </c>
      <c r="C19" s="41"/>
      <c r="D19" s="41"/>
      <c r="E19" s="41"/>
      <c r="F19" s="40"/>
      <c r="G19" s="37"/>
      <c r="H19" s="37"/>
      <c r="I19" s="37"/>
      <c r="J19" s="37"/>
      <c r="K19" s="37"/>
      <c r="L19" s="37"/>
      <c r="M19" s="37"/>
      <c r="N19" s="37"/>
      <c r="O19" s="37"/>
    </row>
    <row r="20" spans="1:16" ht="13.5" customHeight="1" x14ac:dyDescent="0.15">
      <c r="A20" s="42"/>
      <c r="B20" s="39"/>
      <c r="C20" s="39"/>
      <c r="D20" s="39"/>
      <c r="E20" s="39"/>
      <c r="F20" s="40">
        <v>45</v>
      </c>
      <c r="G20" s="37">
        <v>4</v>
      </c>
      <c r="H20" s="37">
        <v>1.9</v>
      </c>
      <c r="I20" s="37"/>
      <c r="J20" s="37">
        <v>0.7</v>
      </c>
      <c r="K20" s="37"/>
      <c r="L20" s="37"/>
      <c r="M20" s="37">
        <v>12.9</v>
      </c>
      <c r="N20" s="37">
        <v>66</v>
      </c>
      <c r="O20" s="37"/>
    </row>
    <row r="21" spans="1:16" ht="14.25" customHeight="1" x14ac:dyDescent="0.15">
      <c r="A21" s="43"/>
      <c r="B21" s="39" t="s">
        <v>19</v>
      </c>
      <c r="C21" s="39"/>
      <c r="D21" s="39"/>
      <c r="E21" s="39"/>
      <c r="F21" s="40"/>
      <c r="G21" s="37"/>
      <c r="H21" s="37"/>
      <c r="I21" s="37"/>
      <c r="J21" s="37"/>
      <c r="K21" s="37"/>
      <c r="L21" s="37"/>
      <c r="M21" s="37"/>
      <c r="N21" s="37"/>
      <c r="O21" s="37"/>
    </row>
    <row r="22" spans="1:16" ht="2.25" customHeight="1" x14ac:dyDescent="0.15">
      <c r="A22" s="36"/>
      <c r="B22" s="39"/>
      <c r="C22" s="39"/>
      <c r="D22" s="39"/>
      <c r="E22" s="39"/>
      <c r="F22" s="40"/>
      <c r="G22" s="37"/>
      <c r="H22" s="37"/>
      <c r="I22" s="37"/>
      <c r="J22" s="37"/>
      <c r="K22" s="37"/>
      <c r="L22" s="37"/>
      <c r="M22" s="37"/>
      <c r="N22" s="37"/>
      <c r="O22" s="37"/>
    </row>
    <row r="23" spans="1:16" ht="8.25" hidden="1" customHeight="1" x14ac:dyDescent="0.15">
      <c r="A23" s="36"/>
      <c r="B23" s="41"/>
      <c r="C23" s="41"/>
      <c r="D23" s="41"/>
      <c r="E23" s="41"/>
      <c r="F23" s="40"/>
      <c r="G23" s="37"/>
      <c r="H23" s="37"/>
      <c r="I23" s="37"/>
      <c r="J23" s="37"/>
      <c r="K23" s="37"/>
      <c r="L23" s="37"/>
      <c r="M23" s="37"/>
      <c r="N23" s="37"/>
      <c r="O23" s="37"/>
    </row>
    <row r="24" spans="1:16" ht="8.25" hidden="1" customHeight="1" x14ac:dyDescent="0.15">
      <c r="A24" s="36"/>
      <c r="B24" s="23"/>
      <c r="C24" s="24"/>
      <c r="D24" s="24"/>
      <c r="E24" s="24"/>
      <c r="F24" s="27"/>
      <c r="G24" s="10"/>
      <c r="H24" s="10"/>
      <c r="I24" s="10"/>
      <c r="J24" s="10"/>
      <c r="K24" s="10"/>
      <c r="L24" s="10"/>
      <c r="M24" s="10"/>
      <c r="N24" s="10"/>
      <c r="O24" s="10"/>
    </row>
    <row r="25" spans="1:16" ht="11.25" hidden="1" customHeight="1" x14ac:dyDescent="0.15">
      <c r="A25" s="36"/>
      <c r="B25" s="25"/>
      <c r="C25" s="26"/>
      <c r="D25" s="26"/>
      <c r="E25" s="26"/>
      <c r="F25" s="27"/>
      <c r="G25" s="10"/>
      <c r="H25" s="10"/>
      <c r="I25" s="10"/>
      <c r="J25" s="10"/>
      <c r="K25" s="10"/>
      <c r="L25" s="10"/>
      <c r="M25" s="10"/>
      <c r="N25" s="10"/>
      <c r="O25" s="10"/>
    </row>
    <row r="26" spans="1:16" ht="14.1" customHeight="1" x14ac:dyDescent="0.15">
      <c r="A26" s="5"/>
      <c r="B26" s="28" t="s">
        <v>22</v>
      </c>
      <c r="C26" s="29"/>
      <c r="D26" s="29"/>
      <c r="E26" s="30"/>
      <c r="F26" s="8">
        <v>550</v>
      </c>
      <c r="G26" s="2">
        <v>79</v>
      </c>
      <c r="H26" s="10">
        <f>H14+H16+H18+H22+H24</f>
        <v>10.1</v>
      </c>
      <c r="I26" s="10"/>
      <c r="J26" s="10">
        <f>J14+J16+J18+J20</f>
        <v>21.900000000000002</v>
      </c>
      <c r="K26" s="10"/>
      <c r="L26" s="10"/>
      <c r="M26" s="2">
        <f>M14+M16+M18+M22+M24</f>
        <v>94.9</v>
      </c>
      <c r="N26" s="10">
        <f>N14+N16+N18+N20</f>
        <v>676</v>
      </c>
      <c r="O26" s="10"/>
    </row>
    <row r="27" spans="1:16" ht="21.2" customHeight="1" x14ac:dyDescent="0.15">
      <c r="A27" s="5"/>
      <c r="B27" s="21" t="s">
        <v>23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6" ht="32.25" customHeight="1" x14ac:dyDescent="0.15">
      <c r="A28" s="36">
        <v>33</v>
      </c>
      <c r="B28" s="39" t="s">
        <v>176</v>
      </c>
      <c r="C28" s="39"/>
      <c r="D28" s="39"/>
      <c r="E28" s="39"/>
      <c r="F28" s="40" t="s">
        <v>48</v>
      </c>
      <c r="G28" s="37">
        <v>10</v>
      </c>
      <c r="H28" s="37">
        <v>3.1</v>
      </c>
      <c r="I28" s="37"/>
      <c r="J28" s="37">
        <v>5.9</v>
      </c>
      <c r="K28" s="37"/>
      <c r="L28" s="37"/>
      <c r="M28" s="37">
        <v>15.3</v>
      </c>
      <c r="N28" s="37">
        <v>127</v>
      </c>
      <c r="O28" s="37"/>
    </row>
    <row r="29" spans="1:16" ht="30.75" customHeight="1" x14ac:dyDescent="0.15">
      <c r="A29" s="36"/>
      <c r="B29" s="41" t="s">
        <v>92</v>
      </c>
      <c r="C29" s="41"/>
      <c r="D29" s="41"/>
      <c r="E29" s="41"/>
      <c r="F29" s="40"/>
      <c r="G29" s="37"/>
      <c r="H29" s="37"/>
      <c r="I29" s="37"/>
      <c r="J29" s="37"/>
      <c r="K29" s="37"/>
      <c r="L29" s="37"/>
      <c r="M29" s="37"/>
      <c r="N29" s="37"/>
      <c r="O29" s="37"/>
    </row>
    <row r="30" spans="1:16" ht="21.75" customHeight="1" x14ac:dyDescent="0.15">
      <c r="A30" s="36" t="s">
        <v>177</v>
      </c>
      <c r="B30" s="39" t="s">
        <v>93</v>
      </c>
      <c r="C30" s="39"/>
      <c r="D30" s="39"/>
      <c r="E30" s="39"/>
      <c r="F30" s="40">
        <v>300</v>
      </c>
      <c r="G30" s="37">
        <v>63.8</v>
      </c>
      <c r="H30" s="37">
        <v>11</v>
      </c>
      <c r="I30" s="37"/>
      <c r="J30" s="37">
        <v>12.9</v>
      </c>
      <c r="K30" s="37"/>
      <c r="L30" s="37"/>
      <c r="M30" s="37">
        <v>38.200000000000003</v>
      </c>
      <c r="N30" s="37">
        <v>312</v>
      </c>
      <c r="O30" s="37"/>
    </row>
    <row r="31" spans="1:16" ht="30" customHeight="1" x14ac:dyDescent="0.15">
      <c r="A31" s="36"/>
      <c r="B31" s="41" t="s">
        <v>94</v>
      </c>
      <c r="C31" s="41"/>
      <c r="D31" s="41"/>
      <c r="E31" s="41"/>
      <c r="F31" s="40"/>
      <c r="G31" s="37"/>
      <c r="H31" s="37"/>
      <c r="I31" s="37"/>
      <c r="J31" s="37"/>
      <c r="K31" s="37"/>
      <c r="L31" s="37"/>
      <c r="M31" s="37"/>
      <c r="N31" s="37"/>
      <c r="O31" s="37"/>
    </row>
    <row r="32" spans="1:16" ht="13.35" customHeight="1" x14ac:dyDescent="0.15">
      <c r="A32" s="36">
        <v>37</v>
      </c>
      <c r="B32" s="39" t="s">
        <v>73</v>
      </c>
      <c r="C32" s="39"/>
      <c r="D32" s="39"/>
      <c r="E32" s="39"/>
      <c r="F32" s="40" t="s">
        <v>74</v>
      </c>
      <c r="G32" s="37">
        <v>3</v>
      </c>
      <c r="H32" s="37">
        <v>0.2</v>
      </c>
      <c r="I32" s="37"/>
      <c r="J32" s="37">
        <v>0</v>
      </c>
      <c r="K32" s="37"/>
      <c r="L32" s="37"/>
      <c r="M32" s="37">
        <v>14.9</v>
      </c>
      <c r="N32" s="37">
        <v>60</v>
      </c>
      <c r="O32" s="37"/>
    </row>
    <row r="33" spans="1:15" ht="13.5" customHeight="1" x14ac:dyDescent="0.15">
      <c r="A33" s="36"/>
      <c r="B33" s="41" t="s">
        <v>75</v>
      </c>
      <c r="C33" s="41"/>
      <c r="D33" s="41"/>
      <c r="E33" s="41"/>
      <c r="F33" s="40"/>
      <c r="G33" s="37"/>
      <c r="H33" s="37"/>
      <c r="I33" s="37"/>
      <c r="J33" s="37"/>
      <c r="K33" s="37"/>
      <c r="L33" s="37"/>
      <c r="M33" s="37"/>
      <c r="N33" s="37"/>
      <c r="O33" s="37"/>
    </row>
    <row r="34" spans="1:15" ht="12" customHeight="1" x14ac:dyDescent="0.15">
      <c r="A34" s="36" t="s">
        <v>44</v>
      </c>
      <c r="B34" s="39" t="s">
        <v>32</v>
      </c>
      <c r="C34" s="39"/>
      <c r="D34" s="39"/>
      <c r="E34" s="39"/>
      <c r="F34" s="40">
        <v>35</v>
      </c>
      <c r="G34" s="37">
        <v>2.2000000000000002</v>
      </c>
      <c r="H34" s="37">
        <v>1.7</v>
      </c>
      <c r="I34" s="37"/>
      <c r="J34" s="37">
        <v>0.2</v>
      </c>
      <c r="K34" s="37"/>
      <c r="L34" s="37"/>
      <c r="M34" s="37">
        <v>10.6</v>
      </c>
      <c r="N34" s="37">
        <v>51</v>
      </c>
      <c r="O34" s="37"/>
    </row>
    <row r="35" spans="1:15" ht="9.75" customHeight="1" x14ac:dyDescent="0.15">
      <c r="A35" s="36"/>
      <c r="B35" s="41" t="s">
        <v>34</v>
      </c>
      <c r="C35" s="41"/>
      <c r="D35" s="41"/>
      <c r="E35" s="41"/>
      <c r="F35" s="40"/>
      <c r="G35" s="37"/>
      <c r="H35" s="37"/>
      <c r="I35" s="37"/>
      <c r="J35" s="37"/>
      <c r="K35" s="37"/>
      <c r="L35" s="37"/>
      <c r="M35" s="37"/>
      <c r="N35" s="37"/>
      <c r="O35" s="37"/>
    </row>
    <row r="36" spans="1:15" ht="13.35" customHeight="1" x14ac:dyDescent="0.15">
      <c r="A36" s="36"/>
      <c r="B36" s="39"/>
      <c r="C36" s="39"/>
      <c r="D36" s="39"/>
      <c r="E36" s="39"/>
      <c r="F36" s="40"/>
      <c r="G36" s="37"/>
      <c r="H36" s="37"/>
      <c r="I36" s="37"/>
      <c r="J36" s="37"/>
      <c r="K36" s="37"/>
      <c r="L36" s="37"/>
      <c r="M36" s="37"/>
      <c r="N36" s="37"/>
      <c r="O36" s="37"/>
    </row>
    <row r="37" spans="1:15" ht="9.75" customHeight="1" x14ac:dyDescent="0.15">
      <c r="A37" s="36"/>
      <c r="B37" s="41"/>
      <c r="C37" s="41"/>
      <c r="D37" s="41"/>
      <c r="E37" s="41"/>
      <c r="F37" s="40"/>
      <c r="G37" s="37"/>
      <c r="H37" s="37"/>
      <c r="I37" s="37"/>
      <c r="J37" s="37"/>
      <c r="K37" s="37"/>
      <c r="L37" s="37"/>
      <c r="M37" s="37"/>
      <c r="N37" s="37"/>
      <c r="O37" s="37"/>
    </row>
    <row r="38" spans="1:15" ht="14.1" customHeight="1" x14ac:dyDescent="0.15">
      <c r="B38" s="32" t="s">
        <v>22</v>
      </c>
      <c r="C38" s="29"/>
      <c r="D38" s="29"/>
      <c r="E38" s="30"/>
      <c r="F38" s="8">
        <v>805</v>
      </c>
      <c r="G38" s="2">
        <f>G28+G30+G32+G34+G36</f>
        <v>79</v>
      </c>
      <c r="H38" s="10">
        <f>H28+H30+H32+H34+H36</f>
        <v>15.999999999999998</v>
      </c>
      <c r="I38" s="10"/>
      <c r="J38" s="10">
        <f>J28+J30+J32+J34+J36</f>
        <v>19</v>
      </c>
      <c r="K38" s="10"/>
      <c r="L38" s="10"/>
      <c r="M38" s="2">
        <f>M28+M30+M32+M34+M36</f>
        <v>79</v>
      </c>
      <c r="N38" s="10">
        <f>N28+N30+N32+N34+N36</f>
        <v>550</v>
      </c>
      <c r="O38" s="10"/>
    </row>
    <row r="39" spans="1:15" ht="14.1" customHeight="1" x14ac:dyDescent="0.15">
      <c r="B39" s="34" t="s">
        <v>35</v>
      </c>
      <c r="C39" s="34"/>
      <c r="D39" s="34"/>
      <c r="E39" s="34"/>
      <c r="F39" s="34"/>
      <c r="G39" s="2"/>
      <c r="H39" s="10">
        <f>H38+H26</f>
        <v>26.099999999999998</v>
      </c>
      <c r="I39" s="10"/>
      <c r="J39" s="10">
        <f>J38+J26</f>
        <v>40.900000000000006</v>
      </c>
      <c r="K39" s="10"/>
      <c r="L39" s="10"/>
      <c r="M39" s="2">
        <f>M38+M26</f>
        <v>173.9</v>
      </c>
      <c r="N39" s="10">
        <f>N38+N26</f>
        <v>1226</v>
      </c>
      <c r="O39" s="10"/>
    </row>
    <row r="42" spans="1:15" ht="15" x14ac:dyDescent="0.2">
      <c r="B42" s="7" t="s">
        <v>40</v>
      </c>
      <c r="E42" s="33"/>
      <c r="F42" s="33"/>
      <c r="G42" s="33"/>
      <c r="H42" s="6" t="s">
        <v>42</v>
      </c>
    </row>
    <row r="44" spans="1:15" ht="15" x14ac:dyDescent="0.2">
      <c r="B44" s="7" t="s">
        <v>41</v>
      </c>
      <c r="E44" s="33"/>
      <c r="F44" s="33"/>
      <c r="G44" s="33"/>
    </row>
  </sheetData>
  <mergeCells count="129">
    <mergeCell ref="B16:E17"/>
    <mergeCell ref="H16:I16"/>
    <mergeCell ref="J16:L16"/>
    <mergeCell ref="N16:O16"/>
    <mergeCell ref="B39:F39"/>
    <mergeCell ref="H39:I39"/>
    <mergeCell ref="J39:L39"/>
    <mergeCell ref="N39:O39"/>
    <mergeCell ref="E42:G42"/>
    <mergeCell ref="E44:G44"/>
    <mergeCell ref="J36:L37"/>
    <mergeCell ref="M36:M37"/>
    <mergeCell ref="N36:O37"/>
    <mergeCell ref="B37:E37"/>
    <mergeCell ref="H38:I38"/>
    <mergeCell ref="J38:L38"/>
    <mergeCell ref="N38:O38"/>
    <mergeCell ref="B38:E38"/>
    <mergeCell ref="B35:E35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A18:A19"/>
    <mergeCell ref="B18:E18"/>
    <mergeCell ref="F18:F19"/>
    <mergeCell ref="G18:G19"/>
    <mergeCell ref="H18:I19"/>
    <mergeCell ref="J18:L19"/>
    <mergeCell ref="M18:M19"/>
    <mergeCell ref="A16:A17"/>
    <mergeCell ref="F16:F17"/>
    <mergeCell ref="G16:G17"/>
    <mergeCell ref="N18:O19"/>
    <mergeCell ref="B19:E19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</mergeCells>
  <pageMargins left="0.39" right="0.39" top="0.39" bottom="0.39" header="0" footer="0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8020D-68AB-47CB-983F-28DD1FBF1254}">
  <sheetPr>
    <pageSetUpPr fitToPage="1"/>
  </sheetPr>
  <dimension ref="A1:O44"/>
  <sheetViews>
    <sheetView topLeftCell="B16" workbookViewId="0">
      <selection activeCell="E42" sqref="E42:G42"/>
    </sheetView>
  </sheetViews>
  <sheetFormatPr defaultRowHeight="10.5" x14ac:dyDescent="0.15"/>
  <cols>
    <col min="1" max="1" width="9.33203125" hidden="1" customWidth="1"/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11" t="s">
        <v>0</v>
      </c>
      <c r="L1" s="11"/>
      <c r="M1" s="11"/>
      <c r="N1" s="11"/>
      <c r="O1" s="11"/>
    </row>
    <row r="2" spans="1:15" ht="14.1" customHeight="1" x14ac:dyDescent="0.15">
      <c r="K2" s="12"/>
      <c r="L2" s="12"/>
      <c r="M2" s="12"/>
      <c r="N2" s="12"/>
      <c r="O2" s="12"/>
    </row>
    <row r="3" spans="1:15" ht="14.1" customHeight="1" x14ac:dyDescent="0.15">
      <c r="K3" s="13" t="s">
        <v>36</v>
      </c>
      <c r="L3" s="14"/>
      <c r="M3" s="14"/>
      <c r="N3" s="14"/>
      <c r="O3" s="14"/>
    </row>
    <row r="4" spans="1:15" ht="14.1" customHeight="1" x14ac:dyDescent="0.15">
      <c r="K4" s="12"/>
      <c r="L4" s="12"/>
      <c r="M4" s="12"/>
      <c r="N4" s="12"/>
      <c r="O4" s="12"/>
    </row>
    <row r="5" spans="1:15" ht="14.1" customHeight="1" x14ac:dyDescent="0.15">
      <c r="K5" s="15" t="s">
        <v>37</v>
      </c>
      <c r="L5" s="12"/>
      <c r="M5" s="12"/>
      <c r="N5" s="12"/>
      <c r="O5" s="12"/>
    </row>
    <row r="6" spans="1:15" ht="21.2" customHeight="1" x14ac:dyDescent="0.15">
      <c r="C6" s="20" t="s">
        <v>175</v>
      </c>
      <c r="D6" s="20"/>
      <c r="E6" s="20"/>
      <c r="F6" s="20"/>
      <c r="G6" s="20"/>
      <c r="H6" s="20"/>
    </row>
    <row r="7" spans="1:15" ht="14.1" customHeight="1" x14ac:dyDescent="0.15">
      <c r="D7" s="38" t="s">
        <v>96</v>
      </c>
      <c r="E7" s="16"/>
      <c r="F7" s="16"/>
      <c r="G7" s="16"/>
      <c r="H7" s="16"/>
      <c r="I7" s="16"/>
      <c r="J7" s="16"/>
      <c r="K7" s="16"/>
    </row>
    <row r="8" spans="1:15" ht="14.1" customHeight="1" x14ac:dyDescent="0.15"/>
    <row r="9" spans="1:15" ht="18.2" customHeight="1" x14ac:dyDescent="0.15">
      <c r="C9" s="17" t="s">
        <v>178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5" ht="14.1" customHeight="1" x14ac:dyDescent="0.15"/>
    <row r="11" spans="1:15" ht="25.5" customHeight="1" x14ac:dyDescent="0.15">
      <c r="A11" s="35" t="s">
        <v>39</v>
      </c>
      <c r="B11" s="19" t="s">
        <v>1</v>
      </c>
      <c r="C11" s="18"/>
      <c r="D11" s="18"/>
      <c r="E11" s="18"/>
      <c r="F11" s="18" t="s">
        <v>2</v>
      </c>
      <c r="G11" s="18" t="s">
        <v>3</v>
      </c>
      <c r="H11" s="18" t="s">
        <v>4</v>
      </c>
      <c r="I11" s="18"/>
      <c r="J11" s="18"/>
      <c r="K11" s="18"/>
      <c r="L11" s="18"/>
      <c r="M11" s="18"/>
      <c r="N11" s="18" t="s">
        <v>5</v>
      </c>
      <c r="O11" s="18"/>
    </row>
    <row r="12" spans="1:15" ht="25.5" customHeight="1" x14ac:dyDescent="0.15">
      <c r="A12" s="35"/>
      <c r="B12" s="19"/>
      <c r="C12" s="18"/>
      <c r="D12" s="18"/>
      <c r="E12" s="18"/>
      <c r="F12" s="18"/>
      <c r="G12" s="18"/>
      <c r="H12" s="18" t="s">
        <v>6</v>
      </c>
      <c r="I12" s="18"/>
      <c r="J12" s="18" t="s">
        <v>7</v>
      </c>
      <c r="K12" s="18"/>
      <c r="L12" s="18"/>
      <c r="M12" s="1" t="s">
        <v>8</v>
      </c>
      <c r="N12" s="18"/>
      <c r="O12" s="18"/>
    </row>
    <row r="13" spans="1:15" ht="21.2" customHeight="1" x14ac:dyDescent="0.15">
      <c r="A13" s="5"/>
      <c r="B13" s="21" t="s">
        <v>9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ht="28.5" customHeight="1" x14ac:dyDescent="0.15">
      <c r="A14" s="36">
        <v>24</v>
      </c>
      <c r="B14" s="39" t="s">
        <v>97</v>
      </c>
      <c r="C14" s="39"/>
      <c r="D14" s="39"/>
      <c r="E14" s="39"/>
      <c r="F14" s="40">
        <v>185</v>
      </c>
      <c r="G14" s="37">
        <v>59.9</v>
      </c>
      <c r="H14" s="37">
        <v>15.3</v>
      </c>
      <c r="I14" s="37"/>
      <c r="J14" s="37">
        <v>17</v>
      </c>
      <c r="K14" s="37"/>
      <c r="L14" s="37"/>
      <c r="M14" s="37">
        <v>2.7</v>
      </c>
      <c r="N14" s="37">
        <v>225</v>
      </c>
      <c r="O14" s="37"/>
    </row>
    <row r="15" spans="1:15" ht="27" customHeight="1" x14ac:dyDescent="0.15">
      <c r="A15" s="36"/>
      <c r="B15" s="41" t="s">
        <v>98</v>
      </c>
      <c r="C15" s="41"/>
      <c r="D15" s="41"/>
      <c r="E15" s="41"/>
      <c r="F15" s="40"/>
      <c r="G15" s="37"/>
      <c r="H15" s="37"/>
      <c r="I15" s="37"/>
      <c r="J15" s="37"/>
      <c r="K15" s="37"/>
      <c r="L15" s="37"/>
      <c r="M15" s="37"/>
      <c r="N15" s="37"/>
      <c r="O15" s="37"/>
    </row>
    <row r="16" spans="1:15" ht="26.25" customHeight="1" x14ac:dyDescent="0.15">
      <c r="A16" s="36">
        <v>37</v>
      </c>
      <c r="B16" s="39" t="s">
        <v>73</v>
      </c>
      <c r="C16" s="39"/>
      <c r="D16" s="39"/>
      <c r="E16" s="39"/>
      <c r="F16" s="40" t="s">
        <v>74</v>
      </c>
      <c r="G16" s="37">
        <v>3</v>
      </c>
      <c r="H16" s="37">
        <v>0.2</v>
      </c>
      <c r="I16" s="37"/>
      <c r="J16" s="37">
        <v>0</v>
      </c>
      <c r="K16" s="37"/>
      <c r="L16" s="37"/>
      <c r="M16" s="37">
        <v>14.9</v>
      </c>
      <c r="N16" s="37">
        <v>60</v>
      </c>
      <c r="O16" s="37"/>
    </row>
    <row r="17" spans="1:15" ht="19.5" customHeight="1" x14ac:dyDescent="0.15">
      <c r="A17" s="36"/>
      <c r="B17" s="41" t="s">
        <v>75</v>
      </c>
      <c r="C17" s="41"/>
      <c r="D17" s="41"/>
      <c r="E17" s="41"/>
      <c r="F17" s="40"/>
      <c r="G17" s="37"/>
      <c r="H17" s="37"/>
      <c r="I17" s="37"/>
      <c r="J17" s="37"/>
      <c r="K17" s="37"/>
      <c r="L17" s="37"/>
      <c r="M17" s="37"/>
      <c r="N17" s="37"/>
      <c r="O17" s="37"/>
    </row>
    <row r="18" spans="1:15" ht="18.75" customHeight="1" x14ac:dyDescent="0.15">
      <c r="A18" s="36">
        <v>61</v>
      </c>
      <c r="B18" s="39" t="s">
        <v>99</v>
      </c>
      <c r="C18" s="39"/>
      <c r="D18" s="39"/>
      <c r="E18" s="39"/>
      <c r="F18" s="40" t="s">
        <v>53</v>
      </c>
      <c r="G18" s="37">
        <v>10.5</v>
      </c>
      <c r="H18" s="37">
        <v>8.4</v>
      </c>
      <c r="I18" s="37"/>
      <c r="J18" s="37">
        <v>8.8000000000000007</v>
      </c>
      <c r="K18" s="37"/>
      <c r="L18" s="37"/>
      <c r="M18" s="37">
        <v>55.1</v>
      </c>
      <c r="N18" s="37">
        <v>332</v>
      </c>
      <c r="O18" s="37"/>
    </row>
    <row r="19" spans="1:15" ht="33" customHeight="1" x14ac:dyDescent="0.15">
      <c r="A19" s="36"/>
      <c r="B19" s="41" t="s">
        <v>100</v>
      </c>
      <c r="C19" s="41"/>
      <c r="D19" s="41"/>
      <c r="E19" s="41"/>
      <c r="F19" s="40"/>
      <c r="G19" s="37"/>
      <c r="H19" s="37"/>
      <c r="I19" s="37"/>
      <c r="J19" s="37"/>
      <c r="K19" s="37"/>
      <c r="L19" s="37"/>
      <c r="M19" s="37"/>
      <c r="N19" s="37"/>
      <c r="O19" s="37"/>
    </row>
    <row r="20" spans="1:15" ht="21.75" customHeight="1" x14ac:dyDescent="0.15">
      <c r="A20" s="42" t="s">
        <v>44</v>
      </c>
      <c r="B20" s="39" t="s">
        <v>19</v>
      </c>
      <c r="C20" s="39"/>
      <c r="D20" s="39"/>
      <c r="E20" s="39"/>
      <c r="F20" s="40">
        <v>50</v>
      </c>
      <c r="G20" s="37">
        <v>5.6</v>
      </c>
      <c r="H20" s="37">
        <v>2.6</v>
      </c>
      <c r="I20" s="37"/>
      <c r="J20" s="37">
        <v>1</v>
      </c>
      <c r="K20" s="37"/>
      <c r="L20" s="37"/>
      <c r="M20" s="37">
        <v>18</v>
      </c>
      <c r="N20" s="37">
        <v>92</v>
      </c>
      <c r="O20" s="37"/>
    </row>
    <row r="21" spans="1:15" ht="13.5" customHeight="1" x14ac:dyDescent="0.15">
      <c r="A21" s="43"/>
      <c r="B21" s="41" t="s">
        <v>21</v>
      </c>
      <c r="C21" s="41"/>
      <c r="D21" s="41"/>
      <c r="E21" s="41"/>
      <c r="F21" s="40"/>
      <c r="G21" s="37"/>
      <c r="H21" s="37"/>
      <c r="I21" s="37"/>
      <c r="J21" s="37"/>
      <c r="K21" s="37"/>
      <c r="L21" s="37"/>
      <c r="M21" s="37"/>
      <c r="N21" s="37"/>
      <c r="O21" s="37"/>
    </row>
    <row r="22" spans="1:15" ht="1.5" customHeight="1" x14ac:dyDescent="0.15">
      <c r="A22" s="36"/>
      <c r="B22" s="39"/>
      <c r="C22" s="39"/>
      <c r="D22" s="39"/>
      <c r="E22" s="39"/>
      <c r="F22" s="40"/>
      <c r="G22" s="37"/>
      <c r="H22" s="37"/>
      <c r="I22" s="37"/>
      <c r="J22" s="37"/>
      <c r="K22" s="37"/>
      <c r="L22" s="37"/>
      <c r="M22" s="37"/>
      <c r="N22" s="37"/>
      <c r="O22" s="37"/>
    </row>
    <row r="23" spans="1:15" ht="14.25" hidden="1" customHeight="1" x14ac:dyDescent="0.15">
      <c r="A23" s="36"/>
      <c r="B23" s="41"/>
      <c r="C23" s="41"/>
      <c r="D23" s="41"/>
      <c r="E23" s="41"/>
      <c r="F23" s="40"/>
      <c r="G23" s="37"/>
      <c r="H23" s="37"/>
      <c r="I23" s="37"/>
      <c r="J23" s="37"/>
      <c r="K23" s="37"/>
      <c r="L23" s="37"/>
      <c r="M23" s="37"/>
      <c r="N23" s="37"/>
      <c r="O23" s="37"/>
    </row>
    <row r="24" spans="1:15" ht="10.5" customHeight="1" x14ac:dyDescent="0.15">
      <c r="A24" s="36"/>
      <c r="B24" s="23"/>
      <c r="C24" s="24"/>
      <c r="D24" s="24"/>
      <c r="E24" s="24"/>
      <c r="F24" s="27"/>
      <c r="G24" s="10"/>
      <c r="H24" s="10"/>
      <c r="I24" s="10"/>
      <c r="J24" s="10"/>
      <c r="K24" s="10"/>
      <c r="L24" s="10"/>
      <c r="M24" s="10"/>
      <c r="N24" s="10"/>
      <c r="O24" s="10"/>
    </row>
    <row r="25" spans="1:15" ht="14.25" customHeight="1" x14ac:dyDescent="0.15">
      <c r="A25" s="36"/>
      <c r="B25" s="25"/>
      <c r="C25" s="26"/>
      <c r="D25" s="26"/>
      <c r="E25" s="26"/>
      <c r="F25" s="27"/>
      <c r="G25" s="10"/>
      <c r="H25" s="10"/>
      <c r="I25" s="10"/>
      <c r="J25" s="10"/>
      <c r="K25" s="10"/>
      <c r="L25" s="10"/>
      <c r="M25" s="10"/>
      <c r="N25" s="10"/>
      <c r="O25" s="10"/>
    </row>
    <row r="26" spans="1:15" ht="14.1" customHeight="1" x14ac:dyDescent="0.15">
      <c r="A26" s="5"/>
      <c r="B26" s="28" t="s">
        <v>22</v>
      </c>
      <c r="C26" s="29"/>
      <c r="D26" s="29"/>
      <c r="E26" s="30"/>
      <c r="F26" s="8">
        <v>550</v>
      </c>
      <c r="G26" s="2">
        <f>G14+G16+G18+G22+G24+G20</f>
        <v>79</v>
      </c>
      <c r="H26" s="10">
        <f>H14+H16+H18+H22+H24</f>
        <v>23.9</v>
      </c>
      <c r="I26" s="10"/>
      <c r="J26" s="10">
        <f>J14+J16+J18+J22+J24</f>
        <v>25.8</v>
      </c>
      <c r="K26" s="10"/>
      <c r="L26" s="10"/>
      <c r="M26" s="2">
        <f>M14+M16+M18+M22+M24</f>
        <v>72.7</v>
      </c>
      <c r="N26" s="10">
        <f>N14+N16+N18+N22+N24</f>
        <v>617</v>
      </c>
      <c r="O26" s="10"/>
    </row>
    <row r="27" spans="1:15" ht="21.2" customHeight="1" x14ac:dyDescent="0.15">
      <c r="A27" s="5"/>
      <c r="B27" s="21" t="s">
        <v>23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ht="32.25" customHeight="1" x14ac:dyDescent="0.15">
      <c r="A28" s="36" t="s">
        <v>108</v>
      </c>
      <c r="B28" s="39" t="s">
        <v>101</v>
      </c>
      <c r="C28" s="39"/>
      <c r="D28" s="39"/>
      <c r="E28" s="39"/>
      <c r="F28" s="40" t="s">
        <v>48</v>
      </c>
      <c r="G28" s="37">
        <v>13</v>
      </c>
      <c r="H28" s="37">
        <v>1.8</v>
      </c>
      <c r="I28" s="37"/>
      <c r="J28" s="37">
        <v>5.8</v>
      </c>
      <c r="K28" s="37"/>
      <c r="L28" s="37"/>
      <c r="M28" s="37">
        <v>12</v>
      </c>
      <c r="N28" s="37">
        <v>110</v>
      </c>
      <c r="O28" s="37"/>
    </row>
    <row r="29" spans="1:15" ht="37.5" customHeight="1" x14ac:dyDescent="0.15">
      <c r="A29" s="36"/>
      <c r="B29" s="41" t="s">
        <v>102</v>
      </c>
      <c r="C29" s="41"/>
      <c r="D29" s="41"/>
      <c r="E29" s="41"/>
      <c r="F29" s="40"/>
      <c r="G29" s="37"/>
      <c r="H29" s="37"/>
      <c r="I29" s="37"/>
      <c r="J29" s="37"/>
      <c r="K29" s="37"/>
      <c r="L29" s="37"/>
      <c r="M29" s="37"/>
      <c r="N29" s="37"/>
      <c r="O29" s="37"/>
    </row>
    <row r="30" spans="1:15" ht="21.75" customHeight="1" x14ac:dyDescent="0.15">
      <c r="A30" s="36" t="s">
        <v>109</v>
      </c>
      <c r="B30" s="39" t="s">
        <v>103</v>
      </c>
      <c r="C30" s="39"/>
      <c r="D30" s="39"/>
      <c r="E30" s="39"/>
      <c r="F30" s="40">
        <v>100</v>
      </c>
      <c r="G30" s="37">
        <v>50.45</v>
      </c>
      <c r="H30" s="37">
        <v>15.6</v>
      </c>
      <c r="I30" s="37"/>
      <c r="J30" s="37">
        <v>26.3</v>
      </c>
      <c r="K30" s="37"/>
      <c r="L30" s="37"/>
      <c r="M30" s="37">
        <v>5.6</v>
      </c>
      <c r="N30" s="37">
        <v>321</v>
      </c>
      <c r="O30" s="37"/>
    </row>
    <row r="31" spans="1:15" ht="30" customHeight="1" x14ac:dyDescent="0.15">
      <c r="A31" s="36"/>
      <c r="B31" s="41" t="s">
        <v>104</v>
      </c>
      <c r="C31" s="41"/>
      <c r="D31" s="41"/>
      <c r="E31" s="41"/>
      <c r="F31" s="40"/>
      <c r="G31" s="37"/>
      <c r="H31" s="37"/>
      <c r="I31" s="37"/>
      <c r="J31" s="37"/>
      <c r="K31" s="37"/>
      <c r="L31" s="37"/>
      <c r="M31" s="37"/>
      <c r="N31" s="37"/>
      <c r="O31" s="37"/>
    </row>
    <row r="32" spans="1:15" ht="13.35" customHeight="1" x14ac:dyDescent="0.15">
      <c r="A32" s="36">
        <v>30</v>
      </c>
      <c r="B32" s="39" t="s">
        <v>11</v>
      </c>
      <c r="C32" s="39"/>
      <c r="D32" s="39"/>
      <c r="E32" s="39"/>
      <c r="F32" s="40">
        <v>180</v>
      </c>
      <c r="G32" s="37">
        <v>9</v>
      </c>
      <c r="H32" s="37">
        <v>5.5</v>
      </c>
      <c r="I32" s="37"/>
      <c r="J32" s="37">
        <v>4.9000000000000004</v>
      </c>
      <c r="K32" s="37"/>
      <c r="L32" s="37"/>
      <c r="M32" s="37">
        <v>34.799999999999997</v>
      </c>
      <c r="N32" s="37">
        <v>209</v>
      </c>
      <c r="O32" s="37"/>
    </row>
    <row r="33" spans="1:15" ht="20.25" customHeight="1" x14ac:dyDescent="0.15">
      <c r="A33" s="36"/>
      <c r="B33" s="41" t="s">
        <v>12</v>
      </c>
      <c r="C33" s="41"/>
      <c r="D33" s="41"/>
      <c r="E33" s="41"/>
      <c r="F33" s="40"/>
      <c r="G33" s="37"/>
      <c r="H33" s="37"/>
      <c r="I33" s="37"/>
      <c r="J33" s="37"/>
      <c r="K33" s="37"/>
      <c r="L33" s="37"/>
      <c r="M33" s="37"/>
      <c r="N33" s="37"/>
      <c r="O33" s="37"/>
    </row>
    <row r="34" spans="1:15" ht="12" customHeight="1" x14ac:dyDescent="0.15">
      <c r="A34" s="36" t="s">
        <v>110</v>
      </c>
      <c r="B34" s="39" t="s">
        <v>105</v>
      </c>
      <c r="C34" s="39"/>
      <c r="D34" s="39"/>
      <c r="E34" s="39"/>
      <c r="F34" s="40" t="s">
        <v>74</v>
      </c>
      <c r="G34" s="37">
        <v>3.85</v>
      </c>
      <c r="H34" s="37">
        <v>0.3</v>
      </c>
      <c r="I34" s="37"/>
      <c r="J34" s="37">
        <v>0</v>
      </c>
      <c r="K34" s="37"/>
      <c r="L34" s="37"/>
      <c r="M34" s="37">
        <v>16.3</v>
      </c>
      <c r="N34" s="37">
        <v>69</v>
      </c>
      <c r="O34" s="37"/>
    </row>
    <row r="35" spans="1:15" ht="9.75" customHeight="1" x14ac:dyDescent="0.15">
      <c r="A35" s="36"/>
      <c r="B35" s="41" t="s">
        <v>106</v>
      </c>
      <c r="C35" s="41"/>
      <c r="D35" s="41"/>
      <c r="E35" s="41"/>
      <c r="F35" s="40"/>
      <c r="G35" s="37"/>
      <c r="H35" s="37"/>
      <c r="I35" s="37"/>
      <c r="J35" s="37"/>
      <c r="K35" s="37"/>
      <c r="L35" s="37"/>
      <c r="M35" s="37"/>
      <c r="N35" s="37"/>
      <c r="O35" s="37"/>
    </row>
    <row r="36" spans="1:15" ht="13.35" customHeight="1" x14ac:dyDescent="0.15">
      <c r="A36" s="36" t="s">
        <v>44</v>
      </c>
      <c r="B36" s="39" t="s">
        <v>32</v>
      </c>
      <c r="C36" s="39"/>
      <c r="D36" s="39"/>
      <c r="E36" s="39"/>
      <c r="F36" s="40">
        <v>50</v>
      </c>
      <c r="G36" s="37">
        <v>2.7</v>
      </c>
      <c r="H36" s="37">
        <v>2</v>
      </c>
      <c r="I36" s="37"/>
      <c r="J36" s="37">
        <v>0.3</v>
      </c>
      <c r="K36" s="37"/>
      <c r="L36" s="37"/>
      <c r="M36" s="37">
        <v>12.7</v>
      </c>
      <c r="N36" s="37">
        <v>61</v>
      </c>
      <c r="O36" s="37"/>
    </row>
    <row r="37" spans="1:15" ht="9.75" customHeight="1" x14ac:dyDescent="0.15">
      <c r="A37" s="36"/>
      <c r="B37" s="41" t="s">
        <v>34</v>
      </c>
      <c r="C37" s="41"/>
      <c r="D37" s="41"/>
      <c r="E37" s="41"/>
      <c r="F37" s="40"/>
      <c r="G37" s="37"/>
      <c r="H37" s="37"/>
      <c r="I37" s="37"/>
      <c r="J37" s="37"/>
      <c r="K37" s="37"/>
      <c r="L37" s="37"/>
      <c r="M37" s="37"/>
      <c r="N37" s="37"/>
      <c r="O37" s="37"/>
    </row>
    <row r="38" spans="1:15" ht="14.1" customHeight="1" x14ac:dyDescent="0.15">
      <c r="B38" s="32" t="s">
        <v>22</v>
      </c>
      <c r="C38" s="29"/>
      <c r="D38" s="29"/>
      <c r="E38" s="30"/>
      <c r="F38" s="8">
        <v>800</v>
      </c>
      <c r="G38" s="2">
        <f>G28+G30+G32+G34+G36</f>
        <v>79</v>
      </c>
      <c r="H38" s="10">
        <f>H28+H30+H32+H34+H36</f>
        <v>25.2</v>
      </c>
      <c r="I38" s="10"/>
      <c r="J38" s="10">
        <f>J28+J30+J32+J34+J36</f>
        <v>37.299999999999997</v>
      </c>
      <c r="K38" s="10"/>
      <c r="L38" s="10"/>
      <c r="M38" s="2">
        <f>M28+M30+M32+M34+M36</f>
        <v>81.400000000000006</v>
      </c>
      <c r="N38" s="10">
        <f>N28+N30+N32+N34+N36</f>
        <v>770</v>
      </c>
      <c r="O38" s="10"/>
    </row>
    <row r="39" spans="1:15" ht="14.1" customHeight="1" x14ac:dyDescent="0.15">
      <c r="B39" s="34" t="s">
        <v>35</v>
      </c>
      <c r="C39" s="34"/>
      <c r="D39" s="34"/>
      <c r="E39" s="34"/>
      <c r="F39" s="34"/>
      <c r="G39" s="2"/>
      <c r="H39" s="10">
        <f>H38+H26</f>
        <v>49.099999999999994</v>
      </c>
      <c r="I39" s="10"/>
      <c r="J39" s="10">
        <f>J38+J26</f>
        <v>63.099999999999994</v>
      </c>
      <c r="K39" s="10"/>
      <c r="L39" s="10"/>
      <c r="M39" s="2">
        <f>M38+M26</f>
        <v>154.10000000000002</v>
      </c>
      <c r="N39" s="10">
        <f>N38+N26</f>
        <v>1387</v>
      </c>
      <c r="O39" s="10"/>
    </row>
    <row r="42" spans="1:15" ht="15" x14ac:dyDescent="0.2">
      <c r="B42" s="7" t="s">
        <v>40</v>
      </c>
      <c r="E42" s="33"/>
      <c r="F42" s="33"/>
      <c r="G42" s="33"/>
      <c r="H42" s="6" t="s">
        <v>42</v>
      </c>
    </row>
    <row r="44" spans="1:15" ht="15" x14ac:dyDescent="0.2">
      <c r="B44" s="7" t="s">
        <v>41</v>
      </c>
      <c r="E44" s="33"/>
      <c r="F44" s="33"/>
      <c r="G44" s="33"/>
    </row>
  </sheetData>
  <mergeCells count="131">
    <mergeCell ref="B39:F39"/>
    <mergeCell ref="H39:I39"/>
    <mergeCell ref="J39:L39"/>
    <mergeCell ref="N39:O39"/>
    <mergeCell ref="E42:G42"/>
    <mergeCell ref="E44:G44"/>
    <mergeCell ref="J36:L37"/>
    <mergeCell ref="M36:M37"/>
    <mergeCell ref="N36:O37"/>
    <mergeCell ref="B37:E37"/>
    <mergeCell ref="H38:I38"/>
    <mergeCell ref="J38:L38"/>
    <mergeCell ref="N38:O38"/>
    <mergeCell ref="B38:E38"/>
    <mergeCell ref="B35:E35"/>
    <mergeCell ref="A36:A37"/>
    <mergeCell ref="B36:E36"/>
    <mergeCell ref="F36:F37"/>
    <mergeCell ref="G36:G37"/>
    <mergeCell ref="H36:I37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</mergeCells>
  <pageMargins left="0.39" right="0.39" top="0.39" bottom="0.39" header="0" footer="0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F06F9-F679-42E9-9A61-22FA32DDAA7A}">
  <sheetPr>
    <pageSetUpPr fitToPage="1"/>
  </sheetPr>
  <dimension ref="A1:O46"/>
  <sheetViews>
    <sheetView topLeftCell="A13" workbookViewId="0">
      <selection activeCell="B36" sqref="B36:O37"/>
    </sheetView>
  </sheetViews>
  <sheetFormatPr defaultRowHeight="10.5" x14ac:dyDescent="0.15"/>
  <cols>
    <col min="1" max="1" width="0.1640625" customWidth="1"/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11" t="s">
        <v>0</v>
      </c>
      <c r="L1" s="11"/>
      <c r="M1" s="11"/>
      <c r="N1" s="11"/>
      <c r="O1" s="11"/>
    </row>
    <row r="2" spans="1:15" ht="14.1" customHeight="1" x14ac:dyDescent="0.15">
      <c r="K2" s="12"/>
      <c r="L2" s="12"/>
      <c r="M2" s="12"/>
      <c r="N2" s="12"/>
      <c r="O2" s="12"/>
    </row>
    <row r="3" spans="1:15" ht="14.1" customHeight="1" x14ac:dyDescent="0.15">
      <c r="K3" s="13" t="s">
        <v>36</v>
      </c>
      <c r="L3" s="14"/>
      <c r="M3" s="14"/>
      <c r="N3" s="14"/>
      <c r="O3" s="14"/>
    </row>
    <row r="4" spans="1:15" ht="14.1" customHeight="1" x14ac:dyDescent="0.15">
      <c r="K4" s="12"/>
      <c r="L4" s="12"/>
      <c r="M4" s="12"/>
      <c r="N4" s="12"/>
      <c r="O4" s="12"/>
    </row>
    <row r="5" spans="1:15" ht="14.1" customHeight="1" x14ac:dyDescent="0.15">
      <c r="K5" s="15" t="s">
        <v>37</v>
      </c>
      <c r="L5" s="12"/>
      <c r="M5" s="12"/>
      <c r="N5" s="12"/>
      <c r="O5" s="12"/>
    </row>
    <row r="6" spans="1:15" ht="21.2" customHeight="1" x14ac:dyDescent="0.15">
      <c r="C6" s="20" t="s">
        <v>175</v>
      </c>
      <c r="D6" s="20"/>
      <c r="E6" s="20"/>
      <c r="F6" s="20"/>
      <c r="G6" s="20"/>
      <c r="H6" s="20"/>
    </row>
    <row r="7" spans="1:15" ht="14.1" customHeight="1" x14ac:dyDescent="0.15">
      <c r="D7" s="38" t="s">
        <v>111</v>
      </c>
      <c r="E7" s="16"/>
      <c r="F7" s="16"/>
      <c r="G7" s="16"/>
      <c r="H7" s="16"/>
      <c r="I7" s="16"/>
      <c r="J7" s="16"/>
      <c r="K7" s="16"/>
    </row>
    <row r="8" spans="1:15" ht="14.1" customHeight="1" x14ac:dyDescent="0.15"/>
    <row r="9" spans="1:15" ht="18.2" customHeight="1" x14ac:dyDescent="0.15">
      <c r="C9" s="17" t="s">
        <v>178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5" ht="14.1" customHeight="1" x14ac:dyDescent="0.15"/>
    <row r="11" spans="1:15" ht="25.5" customHeight="1" x14ac:dyDescent="0.15">
      <c r="A11" s="35" t="s">
        <v>39</v>
      </c>
      <c r="B11" s="19" t="s">
        <v>1</v>
      </c>
      <c r="C11" s="18"/>
      <c r="D11" s="18"/>
      <c r="E11" s="18"/>
      <c r="F11" s="18" t="s">
        <v>2</v>
      </c>
      <c r="G11" s="18" t="s">
        <v>3</v>
      </c>
      <c r="H11" s="18" t="s">
        <v>4</v>
      </c>
      <c r="I11" s="18"/>
      <c r="J11" s="18"/>
      <c r="K11" s="18"/>
      <c r="L11" s="18"/>
      <c r="M11" s="18"/>
      <c r="N11" s="18" t="s">
        <v>5</v>
      </c>
      <c r="O11" s="18"/>
    </row>
    <row r="12" spans="1:15" ht="25.5" customHeight="1" x14ac:dyDescent="0.15">
      <c r="A12" s="35"/>
      <c r="B12" s="19"/>
      <c r="C12" s="18"/>
      <c r="D12" s="18"/>
      <c r="E12" s="18"/>
      <c r="F12" s="18"/>
      <c r="G12" s="18"/>
      <c r="H12" s="18" t="s">
        <v>6</v>
      </c>
      <c r="I12" s="18"/>
      <c r="J12" s="18" t="s">
        <v>7</v>
      </c>
      <c r="K12" s="18"/>
      <c r="L12" s="18"/>
      <c r="M12" s="1" t="s">
        <v>8</v>
      </c>
      <c r="N12" s="18"/>
      <c r="O12" s="18"/>
    </row>
    <row r="13" spans="1:15" ht="21.2" customHeight="1" x14ac:dyDescent="0.15">
      <c r="A13" s="5"/>
      <c r="B13" s="21" t="s">
        <v>9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ht="28.5" customHeight="1" x14ac:dyDescent="0.15">
      <c r="A14" s="36" t="s">
        <v>120</v>
      </c>
      <c r="B14" s="39" t="s">
        <v>112</v>
      </c>
      <c r="C14" s="39"/>
      <c r="D14" s="39"/>
      <c r="E14" s="39"/>
      <c r="F14" s="40">
        <v>100</v>
      </c>
      <c r="G14" s="37">
        <v>57.9</v>
      </c>
      <c r="H14" s="37">
        <v>11.6</v>
      </c>
      <c r="I14" s="37"/>
      <c r="J14" s="37">
        <v>31.5</v>
      </c>
      <c r="K14" s="37"/>
      <c r="L14" s="37"/>
      <c r="M14" s="37">
        <v>8.4</v>
      </c>
      <c r="N14" s="37">
        <v>364</v>
      </c>
      <c r="O14" s="37"/>
    </row>
    <row r="15" spans="1:15" ht="27" customHeight="1" x14ac:dyDescent="0.15">
      <c r="A15" s="36"/>
      <c r="B15" s="41" t="s">
        <v>113</v>
      </c>
      <c r="C15" s="41"/>
      <c r="D15" s="41"/>
      <c r="E15" s="41"/>
      <c r="F15" s="40"/>
      <c r="G15" s="37"/>
      <c r="H15" s="37"/>
      <c r="I15" s="37"/>
      <c r="J15" s="37"/>
      <c r="K15" s="37"/>
      <c r="L15" s="37"/>
      <c r="M15" s="37"/>
      <c r="N15" s="37"/>
      <c r="O15" s="37"/>
    </row>
    <row r="16" spans="1:15" ht="26.25" customHeight="1" x14ac:dyDescent="0.15">
      <c r="A16" s="36">
        <v>21</v>
      </c>
      <c r="B16" s="39" t="s">
        <v>71</v>
      </c>
      <c r="C16" s="39"/>
      <c r="D16" s="39"/>
      <c r="E16" s="39"/>
      <c r="F16" s="40">
        <v>180</v>
      </c>
      <c r="G16" s="37">
        <v>11</v>
      </c>
      <c r="H16" s="37">
        <v>5.6</v>
      </c>
      <c r="I16" s="37"/>
      <c r="J16" s="37">
        <v>4.9000000000000004</v>
      </c>
      <c r="K16" s="37"/>
      <c r="L16" s="37"/>
      <c r="M16" s="37">
        <v>35.9</v>
      </c>
      <c r="N16" s="37">
        <v>215</v>
      </c>
      <c r="O16" s="37"/>
    </row>
    <row r="17" spans="1:15" ht="19.5" customHeight="1" x14ac:dyDescent="0.15">
      <c r="A17" s="36"/>
      <c r="B17" s="41" t="s">
        <v>72</v>
      </c>
      <c r="C17" s="41"/>
      <c r="D17" s="41"/>
      <c r="E17" s="41"/>
      <c r="F17" s="40"/>
      <c r="G17" s="37"/>
      <c r="H17" s="37"/>
      <c r="I17" s="37"/>
      <c r="J17" s="37"/>
      <c r="K17" s="37"/>
      <c r="L17" s="37"/>
      <c r="M17" s="37"/>
      <c r="N17" s="37"/>
      <c r="O17" s="37"/>
    </row>
    <row r="18" spans="1:15" ht="18.75" customHeight="1" x14ac:dyDescent="0.15">
      <c r="A18" s="36">
        <v>35</v>
      </c>
      <c r="B18" s="39" t="s">
        <v>50</v>
      </c>
      <c r="C18" s="39"/>
      <c r="D18" s="39"/>
      <c r="E18" s="39"/>
      <c r="F18" s="40" t="s">
        <v>51</v>
      </c>
      <c r="G18" s="37">
        <v>5.6</v>
      </c>
      <c r="H18" s="37">
        <v>0.3</v>
      </c>
      <c r="I18" s="37"/>
      <c r="J18" s="37">
        <v>0</v>
      </c>
      <c r="K18" s="37"/>
      <c r="L18" s="37"/>
      <c r="M18" s="37">
        <v>15.1</v>
      </c>
      <c r="N18" s="37">
        <v>63</v>
      </c>
      <c r="O18" s="37"/>
    </row>
    <row r="19" spans="1:15" ht="19.5" customHeight="1" x14ac:dyDescent="0.15">
      <c r="A19" s="36"/>
      <c r="B19" s="41" t="s">
        <v>52</v>
      </c>
      <c r="C19" s="41"/>
      <c r="D19" s="41"/>
      <c r="E19" s="41"/>
      <c r="F19" s="40"/>
      <c r="G19" s="37"/>
      <c r="H19" s="37"/>
      <c r="I19" s="37"/>
      <c r="J19" s="37"/>
      <c r="K19" s="37"/>
      <c r="L19" s="37"/>
      <c r="M19" s="37"/>
      <c r="N19" s="37"/>
      <c r="O19" s="37"/>
    </row>
    <row r="20" spans="1:15" ht="21.75" customHeight="1" x14ac:dyDescent="0.15">
      <c r="A20" s="42" t="s">
        <v>44</v>
      </c>
      <c r="B20" s="39" t="s">
        <v>19</v>
      </c>
      <c r="C20" s="39"/>
      <c r="D20" s="39"/>
      <c r="E20" s="39"/>
      <c r="F20" s="40">
        <v>50</v>
      </c>
      <c r="G20" s="37">
        <v>4.5</v>
      </c>
      <c r="H20" s="37">
        <v>2.2999999999999998</v>
      </c>
      <c r="I20" s="37"/>
      <c r="J20" s="37">
        <v>0.9</v>
      </c>
      <c r="K20" s="37"/>
      <c r="L20" s="37"/>
      <c r="M20" s="37">
        <v>15.4</v>
      </c>
      <c r="N20" s="37">
        <v>79</v>
      </c>
      <c r="O20" s="37"/>
    </row>
    <row r="21" spans="1:15" ht="13.5" customHeight="1" x14ac:dyDescent="0.15">
      <c r="A21" s="43"/>
      <c r="B21" s="41" t="s">
        <v>21</v>
      </c>
      <c r="C21" s="41"/>
      <c r="D21" s="41"/>
      <c r="E21" s="41"/>
      <c r="F21" s="40"/>
      <c r="G21" s="37"/>
      <c r="H21" s="37"/>
      <c r="I21" s="37"/>
      <c r="J21" s="37"/>
      <c r="K21" s="37"/>
      <c r="L21" s="37"/>
      <c r="M21" s="37"/>
      <c r="N21" s="37"/>
      <c r="O21" s="37"/>
    </row>
    <row r="22" spans="1:15" ht="1.5" customHeight="1" x14ac:dyDescent="0.15">
      <c r="A22" s="36"/>
      <c r="B22" s="39"/>
      <c r="C22" s="39"/>
      <c r="D22" s="39"/>
      <c r="E22" s="39"/>
      <c r="F22" s="40"/>
      <c r="G22" s="37"/>
      <c r="H22" s="37"/>
      <c r="I22" s="37"/>
      <c r="J22" s="37"/>
      <c r="K22" s="37"/>
      <c r="L22" s="37"/>
      <c r="M22" s="37"/>
      <c r="N22" s="37"/>
      <c r="O22" s="37"/>
    </row>
    <row r="23" spans="1:15" ht="14.25" hidden="1" customHeight="1" x14ac:dyDescent="0.15">
      <c r="A23" s="36"/>
      <c r="B23" s="41"/>
      <c r="C23" s="41"/>
      <c r="D23" s="41"/>
      <c r="E23" s="41"/>
      <c r="F23" s="40"/>
      <c r="G23" s="37"/>
      <c r="H23" s="37"/>
      <c r="I23" s="37"/>
      <c r="J23" s="37"/>
      <c r="K23" s="37"/>
      <c r="L23" s="37"/>
      <c r="M23" s="37"/>
      <c r="N23" s="37"/>
      <c r="O23" s="37"/>
    </row>
    <row r="24" spans="1:15" ht="10.5" customHeight="1" x14ac:dyDescent="0.15">
      <c r="A24" s="36"/>
      <c r="B24" s="23"/>
      <c r="C24" s="24"/>
      <c r="D24" s="24"/>
      <c r="E24" s="24"/>
      <c r="F24" s="27"/>
      <c r="G24" s="10"/>
      <c r="H24" s="10"/>
      <c r="I24" s="10"/>
      <c r="J24" s="10"/>
      <c r="K24" s="10"/>
      <c r="L24" s="10"/>
      <c r="M24" s="10"/>
      <c r="N24" s="10"/>
      <c r="O24" s="10"/>
    </row>
    <row r="25" spans="1:15" ht="14.25" customHeight="1" x14ac:dyDescent="0.15">
      <c r="A25" s="36"/>
      <c r="B25" s="25"/>
      <c r="C25" s="26"/>
      <c r="D25" s="26"/>
      <c r="E25" s="26"/>
      <c r="F25" s="27"/>
      <c r="G25" s="10"/>
      <c r="H25" s="10"/>
      <c r="I25" s="10"/>
      <c r="J25" s="10"/>
      <c r="K25" s="10"/>
      <c r="L25" s="10"/>
      <c r="M25" s="10"/>
      <c r="N25" s="10"/>
      <c r="O25" s="10"/>
    </row>
    <row r="26" spans="1:15" ht="14.1" customHeight="1" x14ac:dyDescent="0.15">
      <c r="A26" s="5"/>
      <c r="B26" s="28" t="s">
        <v>22</v>
      </c>
      <c r="C26" s="29"/>
      <c r="D26" s="29"/>
      <c r="E26" s="30"/>
      <c r="F26" s="8">
        <v>552</v>
      </c>
      <c r="G26" s="2">
        <f>G14+G16+G18+G22+G24+G20</f>
        <v>79</v>
      </c>
      <c r="H26" s="10">
        <f>H14+H16+H18+H22+H24</f>
        <v>17.5</v>
      </c>
      <c r="I26" s="10"/>
      <c r="J26" s="10">
        <f>J14+J16+J18+J22+J24</f>
        <v>36.4</v>
      </c>
      <c r="K26" s="10"/>
      <c r="L26" s="10"/>
      <c r="M26" s="2">
        <f>M14+M16+M18+M22+M24</f>
        <v>59.4</v>
      </c>
      <c r="N26" s="10">
        <f>N14+N16+N18+N22+N24</f>
        <v>642</v>
      </c>
      <c r="O26" s="10"/>
    </row>
    <row r="27" spans="1:15" ht="21.2" customHeight="1" x14ac:dyDescent="0.15">
      <c r="A27" s="5"/>
      <c r="B27" s="21" t="s">
        <v>23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ht="32.25" customHeight="1" x14ac:dyDescent="0.15">
      <c r="A28" s="36" t="s">
        <v>121</v>
      </c>
      <c r="B28" s="39" t="s">
        <v>114</v>
      </c>
      <c r="C28" s="39"/>
      <c r="D28" s="39"/>
      <c r="E28" s="39"/>
      <c r="F28" s="40" t="s">
        <v>56</v>
      </c>
      <c r="G28" s="37">
        <v>18.399999999999999</v>
      </c>
      <c r="H28" s="37">
        <v>4.2</v>
      </c>
      <c r="I28" s="37"/>
      <c r="J28" s="37">
        <v>6.4</v>
      </c>
      <c r="K28" s="37"/>
      <c r="L28" s="37"/>
      <c r="M28" s="37">
        <v>19.3</v>
      </c>
      <c r="N28" s="37">
        <v>152</v>
      </c>
      <c r="O28" s="37"/>
    </row>
    <row r="29" spans="1:15" ht="30.75" customHeight="1" x14ac:dyDescent="0.15">
      <c r="A29" s="36"/>
      <c r="B29" s="41" t="s">
        <v>115</v>
      </c>
      <c r="C29" s="41"/>
      <c r="D29" s="41"/>
      <c r="E29" s="41"/>
      <c r="F29" s="40"/>
      <c r="G29" s="37"/>
      <c r="H29" s="37"/>
      <c r="I29" s="37"/>
      <c r="J29" s="37"/>
      <c r="K29" s="37"/>
      <c r="L29" s="37"/>
      <c r="M29" s="37"/>
      <c r="N29" s="37"/>
      <c r="O29" s="37"/>
    </row>
    <row r="30" spans="1:15" ht="21.75" customHeight="1" x14ac:dyDescent="0.15">
      <c r="A30" s="36" t="s">
        <v>122</v>
      </c>
      <c r="B30" s="39" t="s">
        <v>116</v>
      </c>
      <c r="C30" s="39"/>
      <c r="D30" s="39"/>
      <c r="E30" s="39"/>
      <c r="F30" s="40">
        <v>100</v>
      </c>
      <c r="G30" s="37">
        <v>39.35</v>
      </c>
      <c r="H30" s="37">
        <v>11.6</v>
      </c>
      <c r="I30" s="37"/>
      <c r="J30" s="37">
        <v>20.5</v>
      </c>
      <c r="K30" s="37"/>
      <c r="L30" s="37"/>
      <c r="M30" s="37">
        <v>13.6</v>
      </c>
      <c r="N30" s="37">
        <v>285</v>
      </c>
      <c r="O30" s="37"/>
    </row>
    <row r="31" spans="1:15" ht="30" customHeight="1" x14ac:dyDescent="0.15">
      <c r="A31" s="36"/>
      <c r="B31" s="41" t="s">
        <v>117</v>
      </c>
      <c r="C31" s="41"/>
      <c r="D31" s="41"/>
      <c r="E31" s="41"/>
      <c r="F31" s="40"/>
      <c r="G31" s="37"/>
      <c r="H31" s="37"/>
      <c r="I31" s="37"/>
      <c r="J31" s="37"/>
      <c r="K31" s="37"/>
      <c r="L31" s="37"/>
      <c r="M31" s="37"/>
      <c r="N31" s="37"/>
      <c r="O31" s="37"/>
    </row>
    <row r="32" spans="1:15" ht="13.35" customHeight="1" x14ac:dyDescent="0.15">
      <c r="A32" s="36">
        <v>301</v>
      </c>
      <c r="B32" s="39" t="s">
        <v>118</v>
      </c>
      <c r="C32" s="39"/>
      <c r="D32" s="39"/>
      <c r="E32" s="39"/>
      <c r="F32" s="40">
        <v>180</v>
      </c>
      <c r="G32" s="37">
        <v>16</v>
      </c>
      <c r="H32" s="37">
        <v>2.8</v>
      </c>
      <c r="I32" s="37"/>
      <c r="J32" s="37">
        <v>7.3</v>
      </c>
      <c r="K32" s="37"/>
      <c r="L32" s="37"/>
      <c r="M32" s="37">
        <v>16.100000000000001</v>
      </c>
      <c r="N32" s="37">
        <v>145</v>
      </c>
      <c r="O32" s="37"/>
    </row>
    <row r="33" spans="1:15" ht="20.25" customHeight="1" x14ac:dyDescent="0.15">
      <c r="A33" s="36"/>
      <c r="B33" s="41" t="s">
        <v>119</v>
      </c>
      <c r="C33" s="41"/>
      <c r="D33" s="41"/>
      <c r="E33" s="41"/>
      <c r="F33" s="40"/>
      <c r="G33" s="37"/>
      <c r="H33" s="37"/>
      <c r="I33" s="37"/>
      <c r="J33" s="37"/>
      <c r="K33" s="37"/>
      <c r="L33" s="37"/>
      <c r="M33" s="37"/>
      <c r="N33" s="37"/>
      <c r="O33" s="37"/>
    </row>
    <row r="34" spans="1:15" ht="12" customHeight="1" x14ac:dyDescent="0.15">
      <c r="A34" s="36">
        <v>37</v>
      </c>
      <c r="B34" s="39" t="s">
        <v>73</v>
      </c>
      <c r="C34" s="39"/>
      <c r="D34" s="39"/>
      <c r="E34" s="39"/>
      <c r="F34" s="40" t="s">
        <v>74</v>
      </c>
      <c r="G34" s="37">
        <v>3</v>
      </c>
      <c r="H34" s="37">
        <v>0.2</v>
      </c>
      <c r="I34" s="37"/>
      <c r="J34" s="37">
        <v>0</v>
      </c>
      <c r="K34" s="37"/>
      <c r="L34" s="37"/>
      <c r="M34" s="37">
        <v>14.9</v>
      </c>
      <c r="N34" s="37">
        <v>60</v>
      </c>
      <c r="O34" s="37"/>
    </row>
    <row r="35" spans="1:15" ht="9.75" customHeight="1" x14ac:dyDescent="0.15">
      <c r="A35" s="36"/>
      <c r="B35" s="44" t="s">
        <v>75</v>
      </c>
      <c r="C35" s="45"/>
      <c r="D35" s="45"/>
      <c r="E35" s="46"/>
      <c r="F35" s="40"/>
      <c r="G35" s="37"/>
      <c r="H35" s="37"/>
      <c r="I35" s="37"/>
      <c r="J35" s="37"/>
      <c r="K35" s="37"/>
      <c r="L35" s="37"/>
      <c r="M35" s="37"/>
      <c r="N35" s="37"/>
      <c r="O35" s="37"/>
    </row>
    <row r="36" spans="1:15" ht="9.75" customHeight="1" x14ac:dyDescent="0.15">
      <c r="A36" s="9"/>
      <c r="B36" s="39" t="s">
        <v>19</v>
      </c>
      <c r="C36" s="39"/>
      <c r="D36" s="39"/>
      <c r="E36" s="39"/>
      <c r="F36" s="40">
        <v>30</v>
      </c>
      <c r="G36" s="37">
        <v>4.5</v>
      </c>
      <c r="H36" s="37">
        <v>2.2999999999999998</v>
      </c>
      <c r="I36" s="37"/>
      <c r="J36" s="37">
        <v>0.9</v>
      </c>
      <c r="K36" s="37"/>
      <c r="L36" s="37"/>
      <c r="M36" s="37">
        <v>15.4</v>
      </c>
      <c r="N36" s="37">
        <v>79</v>
      </c>
      <c r="O36" s="37"/>
    </row>
    <row r="37" spans="1:15" ht="9.75" customHeight="1" x14ac:dyDescent="0.15">
      <c r="A37" s="9"/>
      <c r="B37" s="41" t="s">
        <v>21</v>
      </c>
      <c r="C37" s="41"/>
      <c r="D37" s="41"/>
      <c r="E37" s="41"/>
      <c r="F37" s="40"/>
      <c r="G37" s="37"/>
      <c r="H37" s="37"/>
      <c r="I37" s="37"/>
      <c r="J37" s="37"/>
      <c r="K37" s="37"/>
      <c r="L37" s="37"/>
      <c r="M37" s="37"/>
      <c r="N37" s="37"/>
      <c r="O37" s="37"/>
    </row>
    <row r="38" spans="1:15" ht="13.35" customHeight="1" x14ac:dyDescent="0.15">
      <c r="A38" s="36" t="s">
        <v>44</v>
      </c>
      <c r="B38" s="39" t="s">
        <v>32</v>
      </c>
      <c r="C38" s="39"/>
      <c r="D38" s="39"/>
      <c r="E38" s="39"/>
      <c r="F38" s="40" t="s">
        <v>33</v>
      </c>
      <c r="G38" s="37">
        <v>2.25</v>
      </c>
      <c r="H38" s="37">
        <v>1.7</v>
      </c>
      <c r="I38" s="37"/>
      <c r="J38" s="37">
        <v>0.2</v>
      </c>
      <c r="K38" s="37"/>
      <c r="L38" s="37"/>
      <c r="M38" s="37">
        <v>10.6</v>
      </c>
      <c r="N38" s="37">
        <v>51</v>
      </c>
      <c r="O38" s="37"/>
    </row>
    <row r="39" spans="1:15" ht="9.75" customHeight="1" x14ac:dyDescent="0.15">
      <c r="A39" s="36"/>
      <c r="B39" s="41" t="s">
        <v>34</v>
      </c>
      <c r="C39" s="41"/>
      <c r="D39" s="41"/>
      <c r="E39" s="41"/>
      <c r="F39" s="40"/>
      <c r="G39" s="37"/>
      <c r="H39" s="37"/>
      <c r="I39" s="37"/>
      <c r="J39" s="37"/>
      <c r="K39" s="37"/>
      <c r="L39" s="37"/>
      <c r="M39" s="37"/>
      <c r="N39" s="37"/>
      <c r="O39" s="37"/>
    </row>
    <row r="40" spans="1:15" ht="14.1" customHeight="1" x14ac:dyDescent="0.15">
      <c r="B40" s="32" t="s">
        <v>22</v>
      </c>
      <c r="C40" s="29"/>
      <c r="D40" s="29"/>
      <c r="E40" s="30"/>
      <c r="F40" s="8">
        <v>730</v>
      </c>
      <c r="G40" s="2">
        <f>G28+G30+G32+G34+G38</f>
        <v>79</v>
      </c>
      <c r="H40" s="10">
        <f>H28+H30+H32+H34+H38</f>
        <v>20.5</v>
      </c>
      <c r="I40" s="10"/>
      <c r="J40" s="10">
        <f>J28+J30+J32+J34+J38</f>
        <v>34.4</v>
      </c>
      <c r="K40" s="10"/>
      <c r="L40" s="10"/>
      <c r="M40" s="2">
        <f>M28+M30+M32+M34+M38</f>
        <v>74.5</v>
      </c>
      <c r="N40" s="10">
        <f>N28+N30+N32+N34+N38</f>
        <v>693</v>
      </c>
      <c r="O40" s="10"/>
    </row>
    <row r="41" spans="1:15" ht="14.1" customHeight="1" x14ac:dyDescent="0.15">
      <c r="B41" s="34" t="s">
        <v>35</v>
      </c>
      <c r="C41" s="34"/>
      <c r="D41" s="34"/>
      <c r="E41" s="34"/>
      <c r="F41" s="34"/>
      <c r="G41" s="2"/>
      <c r="H41" s="10">
        <f>H40+H26</f>
        <v>38</v>
      </c>
      <c r="I41" s="10"/>
      <c r="J41" s="10">
        <f>J40+J26</f>
        <v>70.8</v>
      </c>
      <c r="K41" s="10"/>
      <c r="L41" s="10"/>
      <c r="M41" s="2">
        <f>M40+M26</f>
        <v>133.9</v>
      </c>
      <c r="N41" s="10">
        <f>N40+N26</f>
        <v>1335</v>
      </c>
      <c r="O41" s="10"/>
    </row>
    <row r="44" spans="1:15" ht="15" x14ac:dyDescent="0.2">
      <c r="B44" s="7" t="s">
        <v>40</v>
      </c>
      <c r="E44" s="33"/>
      <c r="F44" s="33"/>
      <c r="G44" s="33"/>
      <c r="H44" s="6" t="s">
        <v>42</v>
      </c>
    </row>
    <row r="46" spans="1:15" ht="15" x14ac:dyDescent="0.2">
      <c r="B46" s="7" t="s">
        <v>41</v>
      </c>
      <c r="E46" s="33"/>
      <c r="F46" s="33"/>
      <c r="G46" s="33"/>
    </row>
  </sheetData>
  <mergeCells count="139">
    <mergeCell ref="B41:F41"/>
    <mergeCell ref="H41:I41"/>
    <mergeCell ref="J41:L41"/>
    <mergeCell ref="N41:O41"/>
    <mergeCell ref="E44:G44"/>
    <mergeCell ref="E46:G46"/>
    <mergeCell ref="J38:L39"/>
    <mergeCell ref="M38:M39"/>
    <mergeCell ref="N38:O39"/>
    <mergeCell ref="B39:E39"/>
    <mergeCell ref="H40:I40"/>
    <mergeCell ref="J40:L40"/>
    <mergeCell ref="N40:O40"/>
    <mergeCell ref="B40:E40"/>
    <mergeCell ref="B35:E35"/>
    <mergeCell ref="A38:A39"/>
    <mergeCell ref="B38:E38"/>
    <mergeCell ref="F38:F39"/>
    <mergeCell ref="G38:G39"/>
    <mergeCell ref="H38:I39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B37:E37"/>
    <mergeCell ref="B36:E36"/>
    <mergeCell ref="F36:F37"/>
    <mergeCell ref="G36:G37"/>
    <mergeCell ref="H36:I37"/>
    <mergeCell ref="J36:L37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J22:L23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B19:E19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  <mergeCell ref="M36:M37"/>
    <mergeCell ref="N36:O37"/>
    <mergeCell ref="K1:O1"/>
    <mergeCell ref="K2:O2"/>
    <mergeCell ref="K3:O3"/>
    <mergeCell ref="K4:O4"/>
    <mergeCell ref="K5:O5"/>
    <mergeCell ref="D7:K7"/>
    <mergeCell ref="C9:N9"/>
    <mergeCell ref="B13:O13"/>
    <mergeCell ref="M16:M17"/>
    <mergeCell ref="N16:O17"/>
    <mergeCell ref="B17:E17"/>
    <mergeCell ref="N18:O19"/>
    <mergeCell ref="H26:I26"/>
    <mergeCell ref="J26:L26"/>
    <mergeCell ref="N26:O26"/>
    <mergeCell ref="M22:M23"/>
    <mergeCell ref="N22:O23"/>
    <mergeCell ref="B23:E23"/>
    <mergeCell ref="B27:O27"/>
    <mergeCell ref="B26:E26"/>
    <mergeCell ref="M30:M31"/>
    <mergeCell ref="N30:O31"/>
  </mergeCells>
  <pageMargins left="0.39" right="0.39" top="0.39" bottom="0.39" header="0" footer="0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E1D5D-C57E-47C2-8F19-1FEBDA8098BA}">
  <sheetPr>
    <pageSetUpPr fitToPage="1"/>
  </sheetPr>
  <dimension ref="A1:O46"/>
  <sheetViews>
    <sheetView topLeftCell="B15" workbookViewId="0">
      <selection activeCell="G18" sqref="G18:G19"/>
    </sheetView>
  </sheetViews>
  <sheetFormatPr defaultRowHeight="10.5" x14ac:dyDescent="0.15"/>
  <cols>
    <col min="1" max="1" width="9.33203125" hidden="1" customWidth="1"/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11" t="s">
        <v>0</v>
      </c>
      <c r="L1" s="11"/>
      <c r="M1" s="11"/>
      <c r="N1" s="11"/>
      <c r="O1" s="11"/>
    </row>
    <row r="2" spans="1:15" ht="14.1" customHeight="1" x14ac:dyDescent="0.15">
      <c r="K2" s="12"/>
      <c r="L2" s="12"/>
      <c r="M2" s="12"/>
      <c r="N2" s="12"/>
      <c r="O2" s="12"/>
    </row>
    <row r="3" spans="1:15" ht="14.1" customHeight="1" x14ac:dyDescent="0.15">
      <c r="K3" s="13" t="s">
        <v>36</v>
      </c>
      <c r="L3" s="14"/>
      <c r="M3" s="14"/>
      <c r="N3" s="14"/>
      <c r="O3" s="14"/>
    </row>
    <row r="4" spans="1:15" ht="14.1" customHeight="1" x14ac:dyDescent="0.15">
      <c r="K4" s="12"/>
      <c r="L4" s="12"/>
      <c r="M4" s="12"/>
      <c r="N4" s="12"/>
      <c r="O4" s="12"/>
    </row>
    <row r="5" spans="1:15" ht="14.1" customHeight="1" x14ac:dyDescent="0.15">
      <c r="K5" s="15" t="s">
        <v>37</v>
      </c>
      <c r="L5" s="12"/>
      <c r="M5" s="12"/>
      <c r="N5" s="12"/>
      <c r="O5" s="12"/>
    </row>
    <row r="6" spans="1:15" ht="21.2" customHeight="1" x14ac:dyDescent="0.15">
      <c r="C6" s="20" t="s">
        <v>175</v>
      </c>
      <c r="D6" s="20"/>
      <c r="E6" s="20"/>
      <c r="F6" s="20"/>
      <c r="G6" s="20"/>
      <c r="H6" s="20"/>
    </row>
    <row r="7" spans="1:15" ht="14.1" customHeight="1" x14ac:dyDescent="0.15">
      <c r="D7" s="38" t="s">
        <v>123</v>
      </c>
      <c r="E7" s="16"/>
      <c r="F7" s="16"/>
      <c r="G7" s="16"/>
      <c r="H7" s="16"/>
      <c r="I7" s="16"/>
      <c r="J7" s="16"/>
      <c r="K7" s="16"/>
    </row>
    <row r="8" spans="1:15" ht="14.1" customHeight="1" x14ac:dyDescent="0.15"/>
    <row r="9" spans="1:15" ht="18.2" customHeight="1" x14ac:dyDescent="0.15">
      <c r="C9" s="17" t="s">
        <v>178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5" ht="14.1" customHeight="1" x14ac:dyDescent="0.15"/>
    <row r="11" spans="1:15" ht="25.5" customHeight="1" x14ac:dyDescent="0.15">
      <c r="A11" s="35" t="s">
        <v>39</v>
      </c>
      <c r="B11" s="19" t="s">
        <v>1</v>
      </c>
      <c r="C11" s="18"/>
      <c r="D11" s="18"/>
      <c r="E11" s="18"/>
      <c r="F11" s="18" t="s">
        <v>2</v>
      </c>
      <c r="G11" s="18" t="s">
        <v>3</v>
      </c>
      <c r="H11" s="18" t="s">
        <v>4</v>
      </c>
      <c r="I11" s="18"/>
      <c r="J11" s="18"/>
      <c r="K11" s="18"/>
      <c r="L11" s="18"/>
      <c r="M11" s="18"/>
      <c r="N11" s="18" t="s">
        <v>5</v>
      </c>
      <c r="O11" s="18"/>
    </row>
    <row r="12" spans="1:15" ht="25.5" customHeight="1" x14ac:dyDescent="0.15">
      <c r="A12" s="35"/>
      <c r="B12" s="19"/>
      <c r="C12" s="18"/>
      <c r="D12" s="18"/>
      <c r="E12" s="18"/>
      <c r="F12" s="18"/>
      <c r="G12" s="18"/>
      <c r="H12" s="18" t="s">
        <v>6</v>
      </c>
      <c r="I12" s="18"/>
      <c r="J12" s="18" t="s">
        <v>7</v>
      </c>
      <c r="K12" s="18"/>
      <c r="L12" s="18"/>
      <c r="M12" s="3" t="s">
        <v>8</v>
      </c>
      <c r="N12" s="18"/>
      <c r="O12" s="18"/>
    </row>
    <row r="13" spans="1:15" ht="21.2" customHeight="1" x14ac:dyDescent="0.15">
      <c r="A13" s="5"/>
      <c r="B13" s="21" t="s">
        <v>9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ht="28.5" customHeight="1" x14ac:dyDescent="0.15">
      <c r="A14" s="36">
        <v>288</v>
      </c>
      <c r="B14" s="49" t="s">
        <v>124</v>
      </c>
      <c r="C14" s="49"/>
      <c r="D14" s="49"/>
      <c r="E14" s="49"/>
      <c r="F14" s="50" t="s">
        <v>48</v>
      </c>
      <c r="G14" s="47">
        <v>34</v>
      </c>
      <c r="H14" s="47">
        <v>7.3</v>
      </c>
      <c r="I14" s="47"/>
      <c r="J14" s="47">
        <v>8.4</v>
      </c>
      <c r="K14" s="47"/>
      <c r="L14" s="47"/>
      <c r="M14" s="47">
        <v>52.5</v>
      </c>
      <c r="N14" s="47">
        <v>316</v>
      </c>
      <c r="O14" s="47"/>
    </row>
    <row r="15" spans="1:15" ht="27" customHeight="1" x14ac:dyDescent="0.15">
      <c r="A15" s="36"/>
      <c r="B15" s="48" t="s">
        <v>125</v>
      </c>
      <c r="C15" s="48"/>
      <c r="D15" s="48"/>
      <c r="E15" s="48"/>
      <c r="F15" s="50"/>
      <c r="G15" s="47"/>
      <c r="H15" s="47"/>
      <c r="I15" s="47"/>
      <c r="J15" s="47"/>
      <c r="K15" s="47"/>
      <c r="L15" s="47"/>
      <c r="M15" s="47"/>
      <c r="N15" s="47"/>
      <c r="O15" s="47"/>
    </row>
    <row r="16" spans="1:15" ht="26.25" customHeight="1" x14ac:dyDescent="0.15">
      <c r="A16" s="36">
        <v>302</v>
      </c>
      <c r="B16" s="49" t="s">
        <v>182</v>
      </c>
      <c r="C16" s="49"/>
      <c r="D16" s="49"/>
      <c r="E16" s="49"/>
      <c r="F16" s="50">
        <v>45</v>
      </c>
      <c r="G16" s="47">
        <v>19.5</v>
      </c>
      <c r="H16" s="47">
        <v>5.9</v>
      </c>
      <c r="I16" s="47"/>
      <c r="J16" s="47">
        <v>2.9</v>
      </c>
      <c r="K16" s="47"/>
      <c r="L16" s="47"/>
      <c r="M16" s="47">
        <v>22.1</v>
      </c>
      <c r="N16" s="47">
        <v>138</v>
      </c>
      <c r="O16" s="47"/>
    </row>
    <row r="17" spans="1:15" ht="19.5" customHeight="1" x14ac:dyDescent="0.15">
      <c r="A17" s="36"/>
      <c r="B17" s="48" t="s">
        <v>183</v>
      </c>
      <c r="C17" s="48"/>
      <c r="D17" s="48"/>
      <c r="E17" s="48"/>
      <c r="F17" s="50"/>
      <c r="G17" s="47"/>
      <c r="H17" s="47"/>
      <c r="I17" s="47"/>
      <c r="J17" s="47"/>
      <c r="K17" s="47"/>
      <c r="L17" s="47"/>
      <c r="M17" s="47"/>
      <c r="N17" s="47"/>
      <c r="O17" s="47"/>
    </row>
    <row r="18" spans="1:15" ht="18.75" customHeight="1" x14ac:dyDescent="0.15">
      <c r="A18" s="36">
        <v>37</v>
      </c>
      <c r="B18" s="49" t="s">
        <v>88</v>
      </c>
      <c r="C18" s="49"/>
      <c r="D18" s="49"/>
      <c r="E18" s="49"/>
      <c r="F18" s="50" t="s">
        <v>14</v>
      </c>
      <c r="G18" s="47">
        <v>19.5</v>
      </c>
      <c r="H18" s="47">
        <v>2</v>
      </c>
      <c r="I18" s="47"/>
      <c r="J18" s="47">
        <v>1.6</v>
      </c>
      <c r="K18" s="47"/>
      <c r="L18" s="47"/>
      <c r="M18" s="47">
        <v>12.6</v>
      </c>
      <c r="N18" s="47">
        <v>73</v>
      </c>
      <c r="O18" s="47"/>
    </row>
    <row r="19" spans="1:15" ht="19.5" customHeight="1" x14ac:dyDescent="0.15">
      <c r="A19" s="36"/>
      <c r="B19" s="48" t="s">
        <v>89</v>
      </c>
      <c r="C19" s="48"/>
      <c r="D19" s="48"/>
      <c r="E19" s="48"/>
      <c r="F19" s="50"/>
      <c r="G19" s="47"/>
      <c r="H19" s="47"/>
      <c r="I19" s="47"/>
      <c r="J19" s="47"/>
      <c r="K19" s="47"/>
      <c r="L19" s="47"/>
      <c r="M19" s="47"/>
      <c r="N19" s="47"/>
      <c r="O19" s="47"/>
    </row>
    <row r="20" spans="1:15" ht="21.75" customHeight="1" x14ac:dyDescent="0.15">
      <c r="A20" s="42" t="s">
        <v>44</v>
      </c>
      <c r="B20" s="49" t="s">
        <v>19</v>
      </c>
      <c r="C20" s="49"/>
      <c r="D20" s="49"/>
      <c r="E20" s="49"/>
      <c r="F20" s="50">
        <v>50</v>
      </c>
      <c r="G20" s="47">
        <v>6</v>
      </c>
      <c r="H20" s="47">
        <v>3</v>
      </c>
      <c r="I20" s="47"/>
      <c r="J20" s="47">
        <v>1.2</v>
      </c>
      <c r="K20" s="47"/>
      <c r="L20" s="47"/>
      <c r="M20" s="47">
        <v>20.6</v>
      </c>
      <c r="N20" s="47">
        <v>105</v>
      </c>
      <c r="O20" s="47"/>
    </row>
    <row r="21" spans="1:15" ht="13.5" customHeight="1" x14ac:dyDescent="0.15">
      <c r="A21" s="43"/>
      <c r="B21" s="48" t="s">
        <v>21</v>
      </c>
      <c r="C21" s="48"/>
      <c r="D21" s="48"/>
      <c r="E21" s="48"/>
      <c r="F21" s="50"/>
      <c r="G21" s="47"/>
      <c r="H21" s="47"/>
      <c r="I21" s="47"/>
      <c r="J21" s="47"/>
      <c r="K21" s="47"/>
      <c r="L21" s="47"/>
      <c r="M21" s="47"/>
      <c r="N21" s="47"/>
      <c r="O21" s="47"/>
    </row>
    <row r="22" spans="1:15" ht="1.5" customHeight="1" x14ac:dyDescent="0.15">
      <c r="A22" s="36"/>
      <c r="B22" s="39"/>
      <c r="C22" s="39"/>
      <c r="D22" s="39"/>
      <c r="E22" s="39"/>
      <c r="F22" s="40"/>
      <c r="G22" s="37"/>
      <c r="H22" s="37"/>
      <c r="I22" s="37"/>
      <c r="J22" s="37"/>
      <c r="K22" s="37"/>
      <c r="L22" s="37"/>
      <c r="M22" s="37"/>
      <c r="N22" s="37"/>
      <c r="O22" s="37"/>
    </row>
    <row r="23" spans="1:15" ht="14.25" hidden="1" customHeight="1" x14ac:dyDescent="0.15">
      <c r="A23" s="36"/>
      <c r="B23" s="41"/>
      <c r="C23" s="41"/>
      <c r="D23" s="41"/>
      <c r="E23" s="41"/>
      <c r="F23" s="40"/>
      <c r="G23" s="37"/>
      <c r="H23" s="37"/>
      <c r="I23" s="37"/>
      <c r="J23" s="37"/>
      <c r="K23" s="37"/>
      <c r="L23" s="37"/>
      <c r="M23" s="37"/>
      <c r="N23" s="37"/>
      <c r="O23" s="37"/>
    </row>
    <row r="24" spans="1:15" ht="10.5" customHeight="1" x14ac:dyDescent="0.15">
      <c r="A24" s="36"/>
      <c r="B24" s="23"/>
      <c r="C24" s="24"/>
      <c r="D24" s="24"/>
      <c r="E24" s="24"/>
      <c r="F24" s="27"/>
      <c r="G24" s="10"/>
      <c r="H24" s="10"/>
      <c r="I24" s="10"/>
      <c r="J24" s="10"/>
      <c r="K24" s="10"/>
      <c r="L24" s="10"/>
      <c r="M24" s="10"/>
      <c r="N24" s="10"/>
      <c r="O24" s="10"/>
    </row>
    <row r="25" spans="1:15" ht="14.25" customHeight="1" x14ac:dyDescent="0.15">
      <c r="A25" s="36"/>
      <c r="B25" s="25"/>
      <c r="C25" s="26"/>
      <c r="D25" s="26"/>
      <c r="E25" s="26"/>
      <c r="F25" s="27"/>
      <c r="G25" s="10"/>
      <c r="H25" s="10"/>
      <c r="I25" s="10"/>
      <c r="J25" s="10"/>
      <c r="K25" s="10"/>
      <c r="L25" s="10"/>
      <c r="M25" s="10"/>
      <c r="N25" s="10"/>
      <c r="O25" s="10"/>
    </row>
    <row r="26" spans="1:15" ht="14.1" customHeight="1" x14ac:dyDescent="0.15">
      <c r="A26" s="5"/>
      <c r="B26" s="28" t="s">
        <v>22</v>
      </c>
      <c r="C26" s="29"/>
      <c r="D26" s="29"/>
      <c r="E26" s="30"/>
      <c r="F26" s="8">
        <v>550</v>
      </c>
      <c r="G26" s="4">
        <f>G14+G16+G18+G22+G24+G20</f>
        <v>79</v>
      </c>
      <c r="H26" s="10">
        <f>H14+H16+H18+H22+H24</f>
        <v>15.2</v>
      </c>
      <c r="I26" s="10"/>
      <c r="J26" s="10">
        <f>J14+J16+J18+J22+J24</f>
        <v>12.9</v>
      </c>
      <c r="K26" s="10"/>
      <c r="L26" s="10"/>
      <c r="M26" s="4">
        <f>M14+M16+M18+M22+M24</f>
        <v>87.199999999999989</v>
      </c>
      <c r="N26" s="10">
        <f>N14+N16+N18+N22+N24</f>
        <v>527</v>
      </c>
      <c r="O26" s="10"/>
    </row>
    <row r="27" spans="1:15" ht="21.2" customHeight="1" x14ac:dyDescent="0.15">
      <c r="A27" s="5"/>
      <c r="B27" s="21" t="s">
        <v>23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ht="32.25" customHeight="1" x14ac:dyDescent="0.15">
      <c r="A28" s="36" t="s">
        <v>85</v>
      </c>
      <c r="B28" s="49" t="s">
        <v>78</v>
      </c>
      <c r="C28" s="49"/>
      <c r="D28" s="49"/>
      <c r="E28" s="49"/>
      <c r="F28" s="50" t="s">
        <v>48</v>
      </c>
      <c r="G28" s="47">
        <v>12</v>
      </c>
      <c r="H28" s="47">
        <v>1.9</v>
      </c>
      <c r="I28" s="47"/>
      <c r="J28" s="47">
        <v>5.8</v>
      </c>
      <c r="K28" s="47"/>
      <c r="L28" s="47"/>
      <c r="M28" s="47">
        <v>8.9</v>
      </c>
      <c r="N28" s="47">
        <v>98</v>
      </c>
      <c r="O28" s="47"/>
    </row>
    <row r="29" spans="1:15" ht="30.75" customHeight="1" x14ac:dyDescent="0.15">
      <c r="A29" s="36"/>
      <c r="B29" s="48" t="s">
        <v>79</v>
      </c>
      <c r="C29" s="48"/>
      <c r="D29" s="48"/>
      <c r="E29" s="48"/>
      <c r="F29" s="50"/>
      <c r="G29" s="47"/>
      <c r="H29" s="47"/>
      <c r="I29" s="47"/>
      <c r="J29" s="47"/>
      <c r="K29" s="47"/>
      <c r="L29" s="47"/>
      <c r="M29" s="47"/>
      <c r="N29" s="47"/>
      <c r="O29" s="47"/>
    </row>
    <row r="30" spans="1:15" ht="21.75" customHeight="1" x14ac:dyDescent="0.15">
      <c r="A30" s="36">
        <v>294</v>
      </c>
      <c r="B30" s="49" t="s">
        <v>127</v>
      </c>
      <c r="C30" s="49"/>
      <c r="D30" s="49"/>
      <c r="E30" s="49"/>
      <c r="F30" s="50">
        <v>100</v>
      </c>
      <c r="G30" s="47">
        <v>46.55</v>
      </c>
      <c r="H30" s="47">
        <v>11.1</v>
      </c>
      <c r="I30" s="47"/>
      <c r="J30" s="47">
        <v>12.5</v>
      </c>
      <c r="K30" s="47"/>
      <c r="L30" s="47"/>
      <c r="M30" s="47">
        <v>2.8</v>
      </c>
      <c r="N30" s="47">
        <v>168</v>
      </c>
      <c r="O30" s="47"/>
    </row>
    <row r="31" spans="1:15" ht="30" customHeight="1" x14ac:dyDescent="0.15">
      <c r="A31" s="36"/>
      <c r="B31" s="48" t="s">
        <v>10</v>
      </c>
      <c r="C31" s="48"/>
      <c r="D31" s="48"/>
      <c r="E31" s="48"/>
      <c r="F31" s="50"/>
      <c r="G31" s="47"/>
      <c r="H31" s="47"/>
      <c r="I31" s="47"/>
      <c r="J31" s="47"/>
      <c r="K31" s="47"/>
      <c r="L31" s="47"/>
      <c r="M31" s="47"/>
      <c r="N31" s="47"/>
      <c r="O31" s="47"/>
    </row>
    <row r="32" spans="1:15" ht="13.35" customHeight="1" x14ac:dyDescent="0.15">
      <c r="A32" s="36">
        <v>15</v>
      </c>
      <c r="B32" s="49" t="s">
        <v>28</v>
      </c>
      <c r="C32" s="49"/>
      <c r="D32" s="49"/>
      <c r="E32" s="49"/>
      <c r="F32" s="50">
        <v>180</v>
      </c>
      <c r="G32" s="47">
        <v>10.45</v>
      </c>
      <c r="H32" s="47">
        <v>8.5</v>
      </c>
      <c r="I32" s="47"/>
      <c r="J32" s="47">
        <v>6.5</v>
      </c>
      <c r="K32" s="47"/>
      <c r="L32" s="47"/>
      <c r="M32" s="47">
        <v>38.4</v>
      </c>
      <c r="N32" s="47">
        <v>245</v>
      </c>
      <c r="O32" s="47"/>
    </row>
    <row r="33" spans="1:15" ht="20.25" customHeight="1" x14ac:dyDescent="0.15">
      <c r="A33" s="36"/>
      <c r="B33" s="48" t="s">
        <v>29</v>
      </c>
      <c r="C33" s="48"/>
      <c r="D33" s="48"/>
      <c r="E33" s="48"/>
      <c r="F33" s="50"/>
      <c r="G33" s="47"/>
      <c r="H33" s="47"/>
      <c r="I33" s="47"/>
      <c r="J33" s="47"/>
      <c r="K33" s="47"/>
      <c r="L33" s="47"/>
      <c r="M33" s="47"/>
      <c r="N33" s="47"/>
      <c r="O33" s="47"/>
    </row>
    <row r="34" spans="1:15" ht="12" customHeight="1" x14ac:dyDescent="0.15">
      <c r="A34" s="36" t="s">
        <v>67</v>
      </c>
      <c r="B34" s="49" t="s">
        <v>62</v>
      </c>
      <c r="C34" s="49"/>
      <c r="D34" s="49"/>
      <c r="E34" s="49"/>
      <c r="F34" s="50" t="s">
        <v>14</v>
      </c>
      <c r="G34" s="47">
        <v>7</v>
      </c>
      <c r="H34" s="47">
        <v>0</v>
      </c>
      <c r="I34" s="47"/>
      <c r="J34" s="47">
        <v>0</v>
      </c>
      <c r="K34" s="47"/>
      <c r="L34" s="47"/>
      <c r="M34" s="47">
        <v>19.399999999999999</v>
      </c>
      <c r="N34" s="47">
        <v>77</v>
      </c>
      <c r="O34" s="47"/>
    </row>
    <row r="35" spans="1:15" ht="9.75" customHeight="1" x14ac:dyDescent="0.15">
      <c r="A35" s="36"/>
      <c r="B35" s="48" t="s">
        <v>63</v>
      </c>
      <c r="C35" s="48"/>
      <c r="D35" s="48"/>
      <c r="E35" s="48"/>
      <c r="F35" s="50"/>
      <c r="G35" s="47"/>
      <c r="H35" s="47"/>
      <c r="I35" s="47"/>
      <c r="J35" s="47"/>
      <c r="K35" s="47"/>
      <c r="L35" s="47"/>
      <c r="M35" s="47"/>
      <c r="N35" s="47"/>
      <c r="O35" s="47"/>
    </row>
    <row r="36" spans="1:15" ht="9.75" customHeight="1" x14ac:dyDescent="0.15">
      <c r="A36" s="9"/>
      <c r="B36" s="39" t="s">
        <v>19</v>
      </c>
      <c r="C36" s="39"/>
      <c r="D36" s="39"/>
      <c r="E36" s="39"/>
      <c r="F36" s="40">
        <v>20</v>
      </c>
      <c r="G36" s="37">
        <v>4.5</v>
      </c>
      <c r="H36" s="37">
        <v>2.2999999999999998</v>
      </c>
      <c r="I36" s="37"/>
      <c r="J36" s="37">
        <v>0.9</v>
      </c>
      <c r="K36" s="37"/>
      <c r="L36" s="37"/>
      <c r="M36" s="37">
        <v>15.4</v>
      </c>
      <c r="N36" s="37">
        <v>79</v>
      </c>
      <c r="O36" s="37"/>
    </row>
    <row r="37" spans="1:15" ht="9.75" customHeight="1" x14ac:dyDescent="0.15">
      <c r="A37" s="9"/>
      <c r="B37" s="41" t="s">
        <v>21</v>
      </c>
      <c r="C37" s="41"/>
      <c r="D37" s="41"/>
      <c r="E37" s="41"/>
      <c r="F37" s="40"/>
      <c r="G37" s="37"/>
      <c r="H37" s="37"/>
      <c r="I37" s="37"/>
      <c r="J37" s="37"/>
      <c r="K37" s="37"/>
      <c r="L37" s="37"/>
      <c r="M37" s="37"/>
      <c r="N37" s="37"/>
      <c r="O37" s="37"/>
    </row>
    <row r="38" spans="1:15" ht="13.35" customHeight="1" x14ac:dyDescent="0.15">
      <c r="A38" s="36" t="s">
        <v>44</v>
      </c>
      <c r="B38" s="49" t="s">
        <v>32</v>
      </c>
      <c r="C38" s="49"/>
      <c r="D38" s="49"/>
      <c r="E38" s="49"/>
      <c r="F38" s="50">
        <v>50</v>
      </c>
      <c r="G38" s="47">
        <v>3</v>
      </c>
      <c r="H38" s="47">
        <v>1.3</v>
      </c>
      <c r="I38" s="47"/>
      <c r="J38" s="47">
        <v>0.2</v>
      </c>
      <c r="K38" s="47"/>
      <c r="L38" s="47"/>
      <c r="M38" s="47">
        <v>8.5</v>
      </c>
      <c r="N38" s="47">
        <v>41</v>
      </c>
      <c r="O38" s="47"/>
    </row>
    <row r="39" spans="1:15" ht="9.75" customHeight="1" x14ac:dyDescent="0.15">
      <c r="A39" s="36"/>
      <c r="B39" s="48" t="s">
        <v>34</v>
      </c>
      <c r="C39" s="48"/>
      <c r="D39" s="48"/>
      <c r="E39" s="48"/>
      <c r="F39" s="50"/>
      <c r="G39" s="47"/>
      <c r="H39" s="47"/>
      <c r="I39" s="47"/>
      <c r="J39" s="47"/>
      <c r="K39" s="47"/>
      <c r="L39" s="47"/>
      <c r="M39" s="47"/>
      <c r="N39" s="47"/>
      <c r="O39" s="47"/>
    </row>
    <row r="40" spans="1:15" ht="14.1" customHeight="1" x14ac:dyDescent="0.15">
      <c r="B40" s="32" t="s">
        <v>22</v>
      </c>
      <c r="C40" s="29"/>
      <c r="D40" s="29"/>
      <c r="E40" s="30"/>
      <c r="F40" s="8">
        <v>805</v>
      </c>
      <c r="G40" s="4">
        <f>G28+G30+G32+G34+G38</f>
        <v>79</v>
      </c>
      <c r="H40" s="10">
        <f>H28+H30+H32+H34+H38</f>
        <v>22.8</v>
      </c>
      <c r="I40" s="10"/>
      <c r="J40" s="10">
        <f>J28+J30+J32+J34+J38</f>
        <v>25</v>
      </c>
      <c r="K40" s="10"/>
      <c r="L40" s="10"/>
      <c r="M40" s="4">
        <f>M28+M30+M32+M34+M38</f>
        <v>78</v>
      </c>
      <c r="N40" s="10">
        <f>N28+N30+N32+N34+N38</f>
        <v>629</v>
      </c>
      <c r="O40" s="10"/>
    </row>
    <row r="41" spans="1:15" ht="14.1" customHeight="1" x14ac:dyDescent="0.15">
      <c r="B41" s="34" t="s">
        <v>35</v>
      </c>
      <c r="C41" s="34"/>
      <c r="D41" s="34"/>
      <c r="E41" s="34"/>
      <c r="F41" s="34"/>
      <c r="G41" s="4"/>
      <c r="H41" s="10">
        <f>H40+H26</f>
        <v>38</v>
      </c>
      <c r="I41" s="10"/>
      <c r="J41" s="10">
        <f>J40+J26</f>
        <v>37.9</v>
      </c>
      <c r="K41" s="10"/>
      <c r="L41" s="10"/>
      <c r="M41" s="4">
        <f>M40+M26</f>
        <v>165.2</v>
      </c>
      <c r="N41" s="10">
        <f>N40+N26</f>
        <v>1156</v>
      </c>
      <c r="O41" s="10"/>
    </row>
    <row r="44" spans="1:15" ht="15" x14ac:dyDescent="0.2">
      <c r="B44" s="7" t="s">
        <v>40</v>
      </c>
      <c r="E44" s="33"/>
      <c r="F44" s="33"/>
      <c r="G44" s="33"/>
      <c r="H44" s="6" t="s">
        <v>42</v>
      </c>
    </row>
    <row r="46" spans="1:15" ht="15" x14ac:dyDescent="0.2">
      <c r="B46" s="7" t="s">
        <v>41</v>
      </c>
      <c r="E46" s="33"/>
      <c r="F46" s="33"/>
      <c r="G46" s="33"/>
    </row>
  </sheetData>
  <mergeCells count="139"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B35:E35"/>
    <mergeCell ref="A38:A39"/>
    <mergeCell ref="B38:E38"/>
    <mergeCell ref="F38:F39"/>
    <mergeCell ref="G38:G39"/>
    <mergeCell ref="H38:I39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B36:E36"/>
    <mergeCell ref="B37:E37"/>
    <mergeCell ref="F36:F37"/>
    <mergeCell ref="G36:G37"/>
    <mergeCell ref="H36:I37"/>
    <mergeCell ref="J36:L37"/>
    <mergeCell ref="M36:M37"/>
    <mergeCell ref="N36:O37"/>
    <mergeCell ref="B41:F41"/>
    <mergeCell ref="H41:I41"/>
    <mergeCell ref="J41:L41"/>
    <mergeCell ref="N41:O41"/>
    <mergeCell ref="E44:G44"/>
    <mergeCell ref="E46:G46"/>
    <mergeCell ref="J38:L39"/>
    <mergeCell ref="M38:M39"/>
    <mergeCell ref="N38:O39"/>
    <mergeCell ref="B39:E39"/>
    <mergeCell ref="H40:I40"/>
    <mergeCell ref="J40:L40"/>
    <mergeCell ref="N40:O40"/>
    <mergeCell ref="B40:E40"/>
  </mergeCells>
  <pageMargins left="0.39" right="0.39" top="0.39" bottom="0.39" header="0" footer="0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09FD8-182D-4676-A886-8EBF5FB0DCCD}">
  <sheetPr>
    <pageSetUpPr fitToPage="1"/>
  </sheetPr>
  <dimension ref="A1:O46"/>
  <sheetViews>
    <sheetView topLeftCell="B16" workbookViewId="0">
      <selection activeCell="G16" sqref="G16:G17"/>
    </sheetView>
  </sheetViews>
  <sheetFormatPr defaultRowHeight="10.5" x14ac:dyDescent="0.15"/>
  <cols>
    <col min="1" max="1" width="9.33203125" hidden="1" customWidth="1"/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11" t="s">
        <v>0</v>
      </c>
      <c r="L1" s="11"/>
      <c r="M1" s="11"/>
      <c r="N1" s="11"/>
      <c r="O1" s="11"/>
    </row>
    <row r="2" spans="1:15" ht="14.1" customHeight="1" x14ac:dyDescent="0.15">
      <c r="K2" s="12"/>
      <c r="L2" s="12"/>
      <c r="M2" s="12"/>
      <c r="N2" s="12"/>
      <c r="O2" s="12"/>
    </row>
    <row r="3" spans="1:15" ht="14.1" customHeight="1" x14ac:dyDescent="0.15">
      <c r="K3" s="13" t="s">
        <v>36</v>
      </c>
      <c r="L3" s="14"/>
      <c r="M3" s="14"/>
      <c r="N3" s="14"/>
      <c r="O3" s="14"/>
    </row>
    <row r="4" spans="1:15" ht="14.1" customHeight="1" x14ac:dyDescent="0.15">
      <c r="K4" s="12"/>
      <c r="L4" s="12"/>
      <c r="M4" s="12"/>
      <c r="N4" s="12"/>
      <c r="O4" s="12"/>
    </row>
    <row r="5" spans="1:15" ht="14.1" customHeight="1" x14ac:dyDescent="0.15">
      <c r="K5" s="15" t="s">
        <v>37</v>
      </c>
      <c r="L5" s="12"/>
      <c r="M5" s="12"/>
      <c r="N5" s="12"/>
      <c r="O5" s="12"/>
    </row>
    <row r="6" spans="1:15" ht="21.2" customHeight="1" x14ac:dyDescent="0.15">
      <c r="C6" s="20" t="s">
        <v>175</v>
      </c>
      <c r="D6" s="20"/>
      <c r="E6" s="20"/>
      <c r="F6" s="20"/>
      <c r="G6" s="20"/>
      <c r="H6" s="20"/>
    </row>
    <row r="7" spans="1:15" ht="14.1" customHeight="1" x14ac:dyDescent="0.15">
      <c r="D7" s="38" t="s">
        <v>128</v>
      </c>
      <c r="E7" s="16"/>
      <c r="F7" s="16"/>
      <c r="G7" s="16"/>
      <c r="H7" s="16"/>
      <c r="I7" s="16"/>
      <c r="J7" s="16"/>
      <c r="K7" s="16"/>
    </row>
    <row r="8" spans="1:15" ht="14.1" customHeight="1" x14ac:dyDescent="0.15"/>
    <row r="9" spans="1:15" ht="18.2" customHeight="1" x14ac:dyDescent="0.15">
      <c r="C9" s="17" t="s">
        <v>178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5" ht="14.1" customHeight="1" x14ac:dyDescent="0.15"/>
    <row r="11" spans="1:15" ht="25.5" customHeight="1" x14ac:dyDescent="0.15">
      <c r="A11" s="35" t="s">
        <v>39</v>
      </c>
      <c r="B11" s="19" t="s">
        <v>1</v>
      </c>
      <c r="C11" s="18"/>
      <c r="D11" s="18"/>
      <c r="E11" s="18"/>
      <c r="F11" s="18" t="s">
        <v>2</v>
      </c>
      <c r="G11" s="18" t="s">
        <v>3</v>
      </c>
      <c r="H11" s="18" t="s">
        <v>4</v>
      </c>
      <c r="I11" s="18"/>
      <c r="J11" s="18"/>
      <c r="K11" s="18"/>
      <c r="L11" s="18"/>
      <c r="M11" s="18"/>
      <c r="N11" s="18" t="s">
        <v>5</v>
      </c>
      <c r="O11" s="18"/>
    </row>
    <row r="12" spans="1:15" ht="25.5" customHeight="1" x14ac:dyDescent="0.15">
      <c r="A12" s="35"/>
      <c r="B12" s="19"/>
      <c r="C12" s="18"/>
      <c r="D12" s="18"/>
      <c r="E12" s="18"/>
      <c r="F12" s="18"/>
      <c r="G12" s="18"/>
      <c r="H12" s="18" t="s">
        <v>6</v>
      </c>
      <c r="I12" s="18"/>
      <c r="J12" s="18" t="s">
        <v>7</v>
      </c>
      <c r="K12" s="18"/>
      <c r="L12" s="18"/>
      <c r="M12" s="3" t="s">
        <v>8</v>
      </c>
      <c r="N12" s="18"/>
      <c r="O12" s="18"/>
    </row>
    <row r="13" spans="1:15" ht="21.2" customHeight="1" x14ac:dyDescent="0.15">
      <c r="A13" s="5"/>
      <c r="B13" s="21" t="s">
        <v>9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ht="28.5" customHeight="1" x14ac:dyDescent="0.15">
      <c r="A14" s="36">
        <v>313</v>
      </c>
      <c r="B14" s="49" t="s">
        <v>129</v>
      </c>
      <c r="C14" s="49"/>
      <c r="D14" s="49"/>
      <c r="E14" s="49"/>
      <c r="F14" s="50">
        <v>240</v>
      </c>
      <c r="G14" s="47">
        <v>31.4</v>
      </c>
      <c r="H14" s="47">
        <v>10.5</v>
      </c>
      <c r="I14" s="47"/>
      <c r="J14" s="47">
        <v>9.9</v>
      </c>
      <c r="K14" s="47"/>
      <c r="L14" s="47"/>
      <c r="M14" s="47">
        <v>41.4</v>
      </c>
      <c r="N14" s="47">
        <v>303</v>
      </c>
      <c r="O14" s="47"/>
    </row>
    <row r="15" spans="1:15" ht="27" customHeight="1" x14ac:dyDescent="0.15">
      <c r="A15" s="36"/>
      <c r="B15" s="48" t="s">
        <v>130</v>
      </c>
      <c r="C15" s="48"/>
      <c r="D15" s="48"/>
      <c r="E15" s="48"/>
      <c r="F15" s="50"/>
      <c r="G15" s="47"/>
      <c r="H15" s="47"/>
      <c r="I15" s="47"/>
      <c r="J15" s="47"/>
      <c r="K15" s="47"/>
      <c r="L15" s="47"/>
      <c r="M15" s="47"/>
      <c r="N15" s="47"/>
      <c r="O15" s="47"/>
    </row>
    <row r="16" spans="1:15" ht="26.25" customHeight="1" x14ac:dyDescent="0.15">
      <c r="A16" s="36" t="s">
        <v>95</v>
      </c>
      <c r="B16" s="49" t="s">
        <v>50</v>
      </c>
      <c r="C16" s="49"/>
      <c r="D16" s="49"/>
      <c r="E16" s="49"/>
      <c r="F16" s="50" t="s">
        <v>51</v>
      </c>
      <c r="G16" s="47">
        <v>5.6</v>
      </c>
      <c r="H16" s="47">
        <v>0.3</v>
      </c>
      <c r="I16" s="47"/>
      <c r="J16" s="47">
        <v>0</v>
      </c>
      <c r="K16" s="47"/>
      <c r="L16" s="47"/>
      <c r="M16" s="47">
        <v>15.1</v>
      </c>
      <c r="N16" s="47">
        <v>63</v>
      </c>
      <c r="O16" s="47"/>
    </row>
    <row r="17" spans="1:15" ht="19.5" customHeight="1" x14ac:dyDescent="0.15">
      <c r="A17" s="36"/>
      <c r="B17" s="48" t="s">
        <v>52</v>
      </c>
      <c r="C17" s="48"/>
      <c r="D17" s="48"/>
      <c r="E17" s="48"/>
      <c r="F17" s="50"/>
      <c r="G17" s="47"/>
      <c r="H17" s="47"/>
      <c r="I17" s="47"/>
      <c r="J17" s="47"/>
      <c r="K17" s="47"/>
      <c r="L17" s="47"/>
      <c r="M17" s="47"/>
      <c r="N17" s="47"/>
      <c r="O17" s="47"/>
    </row>
    <row r="18" spans="1:15" ht="36" customHeight="1" x14ac:dyDescent="0.15">
      <c r="A18" s="36">
        <v>1</v>
      </c>
      <c r="B18" s="49" t="s">
        <v>90</v>
      </c>
      <c r="C18" s="49"/>
      <c r="D18" s="49"/>
      <c r="E18" s="49"/>
      <c r="F18" s="50" t="s">
        <v>126</v>
      </c>
      <c r="G18" s="47">
        <v>36</v>
      </c>
      <c r="H18" s="47">
        <v>5.9</v>
      </c>
      <c r="I18" s="47"/>
      <c r="J18" s="47">
        <v>2.9</v>
      </c>
      <c r="K18" s="47"/>
      <c r="L18" s="47"/>
      <c r="M18" s="47">
        <v>22.1</v>
      </c>
      <c r="N18" s="47">
        <v>138</v>
      </c>
      <c r="O18" s="47"/>
    </row>
    <row r="19" spans="1:15" ht="19.5" customHeight="1" x14ac:dyDescent="0.15">
      <c r="A19" s="36"/>
      <c r="B19" s="48" t="s">
        <v>91</v>
      </c>
      <c r="C19" s="48"/>
      <c r="D19" s="48"/>
      <c r="E19" s="48"/>
      <c r="F19" s="50"/>
      <c r="G19" s="47"/>
      <c r="H19" s="47"/>
      <c r="I19" s="47"/>
      <c r="J19" s="47"/>
      <c r="K19" s="47"/>
      <c r="L19" s="47"/>
      <c r="M19" s="47"/>
      <c r="N19" s="47"/>
      <c r="O19" s="47"/>
    </row>
    <row r="20" spans="1:15" ht="21.75" customHeight="1" x14ac:dyDescent="0.15">
      <c r="A20" s="42" t="s">
        <v>44</v>
      </c>
      <c r="B20" s="49" t="s">
        <v>19</v>
      </c>
      <c r="C20" s="49"/>
      <c r="D20" s="49"/>
      <c r="E20" s="49"/>
      <c r="F20" s="50">
        <v>50</v>
      </c>
      <c r="G20" s="47">
        <v>6</v>
      </c>
      <c r="H20" s="47">
        <v>3</v>
      </c>
      <c r="I20" s="47"/>
      <c r="J20" s="47">
        <v>1.2</v>
      </c>
      <c r="K20" s="47"/>
      <c r="L20" s="47"/>
      <c r="M20" s="47">
        <v>20.6</v>
      </c>
      <c r="N20" s="47">
        <v>105</v>
      </c>
      <c r="O20" s="47"/>
    </row>
    <row r="21" spans="1:15" ht="13.5" customHeight="1" x14ac:dyDescent="0.15">
      <c r="A21" s="43"/>
      <c r="B21" s="48" t="s">
        <v>21</v>
      </c>
      <c r="C21" s="48"/>
      <c r="D21" s="48"/>
      <c r="E21" s="48"/>
      <c r="F21" s="50"/>
      <c r="G21" s="47"/>
      <c r="H21" s="47"/>
      <c r="I21" s="47"/>
      <c r="J21" s="47"/>
      <c r="K21" s="47"/>
      <c r="L21" s="47"/>
      <c r="M21" s="47"/>
      <c r="N21" s="47"/>
      <c r="O21" s="47"/>
    </row>
    <row r="22" spans="1:15" ht="1.5" customHeight="1" x14ac:dyDescent="0.15">
      <c r="A22" s="36"/>
      <c r="B22" s="39"/>
      <c r="C22" s="39"/>
      <c r="D22" s="39"/>
      <c r="E22" s="39"/>
      <c r="F22" s="40"/>
      <c r="G22" s="37"/>
      <c r="H22" s="37"/>
      <c r="I22" s="37"/>
      <c r="J22" s="37"/>
      <c r="K22" s="37"/>
      <c r="L22" s="37"/>
      <c r="M22" s="37"/>
      <c r="N22" s="37"/>
      <c r="O22" s="37"/>
    </row>
    <row r="23" spans="1:15" ht="14.25" hidden="1" customHeight="1" x14ac:dyDescent="0.15">
      <c r="A23" s="36"/>
      <c r="B23" s="41"/>
      <c r="C23" s="41"/>
      <c r="D23" s="41"/>
      <c r="E23" s="41"/>
      <c r="F23" s="40"/>
      <c r="G23" s="37"/>
      <c r="H23" s="37"/>
      <c r="I23" s="37"/>
      <c r="J23" s="37"/>
      <c r="K23" s="37"/>
      <c r="L23" s="37"/>
      <c r="M23" s="37"/>
      <c r="N23" s="37"/>
      <c r="O23" s="37"/>
    </row>
    <row r="24" spans="1:15" ht="10.5" customHeight="1" x14ac:dyDescent="0.15">
      <c r="A24" s="36"/>
      <c r="B24" s="23"/>
      <c r="C24" s="24"/>
      <c r="D24" s="24"/>
      <c r="E24" s="24"/>
      <c r="F24" s="27"/>
      <c r="G24" s="10"/>
      <c r="H24" s="10"/>
      <c r="I24" s="10"/>
      <c r="J24" s="10"/>
      <c r="K24" s="10"/>
      <c r="L24" s="10"/>
      <c r="M24" s="10"/>
      <c r="N24" s="10"/>
      <c r="O24" s="10"/>
    </row>
    <row r="25" spans="1:15" ht="14.25" customHeight="1" x14ac:dyDescent="0.15">
      <c r="A25" s="36"/>
      <c r="B25" s="25"/>
      <c r="C25" s="26"/>
      <c r="D25" s="26"/>
      <c r="E25" s="26"/>
      <c r="F25" s="27"/>
      <c r="G25" s="10"/>
      <c r="H25" s="10"/>
      <c r="I25" s="10"/>
      <c r="J25" s="10"/>
      <c r="K25" s="10"/>
      <c r="L25" s="10"/>
      <c r="M25" s="10"/>
      <c r="N25" s="10"/>
      <c r="O25" s="10"/>
    </row>
    <row r="26" spans="1:15" ht="14.1" customHeight="1" x14ac:dyDescent="0.15">
      <c r="A26" s="5"/>
      <c r="B26" s="28" t="s">
        <v>22</v>
      </c>
      <c r="C26" s="29"/>
      <c r="D26" s="29"/>
      <c r="E26" s="30"/>
      <c r="F26" s="8">
        <v>572</v>
      </c>
      <c r="G26" s="4">
        <f>G14+G16+G18+G22+G24+G20</f>
        <v>79</v>
      </c>
      <c r="H26" s="10">
        <f>H14+H16+H18+H22+H24</f>
        <v>16.700000000000003</v>
      </c>
      <c r="I26" s="10"/>
      <c r="J26" s="10">
        <f>J14+J16+J18+J22+J24</f>
        <v>12.8</v>
      </c>
      <c r="K26" s="10"/>
      <c r="L26" s="10"/>
      <c r="M26" s="4">
        <f>M14+M16+M18+M22+M24</f>
        <v>78.599999999999994</v>
      </c>
      <c r="N26" s="10">
        <f>N14+N16+N18+N22+N24</f>
        <v>504</v>
      </c>
      <c r="O26" s="10"/>
    </row>
    <row r="27" spans="1:15" ht="21.2" customHeight="1" x14ac:dyDescent="0.15">
      <c r="A27" s="5"/>
      <c r="B27" s="21" t="s">
        <v>23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ht="32.25" customHeight="1" x14ac:dyDescent="0.15">
      <c r="A28" s="36" t="s">
        <v>65</v>
      </c>
      <c r="B28" s="49" t="s">
        <v>55</v>
      </c>
      <c r="C28" s="49"/>
      <c r="D28" s="49"/>
      <c r="E28" s="49"/>
      <c r="F28" s="50" t="s">
        <v>56</v>
      </c>
      <c r="G28" s="47">
        <v>10</v>
      </c>
      <c r="H28" s="47">
        <v>5.8</v>
      </c>
      <c r="I28" s="47"/>
      <c r="J28" s="47">
        <v>5.4</v>
      </c>
      <c r="K28" s="47"/>
      <c r="L28" s="47"/>
      <c r="M28" s="47">
        <v>19.3</v>
      </c>
      <c r="N28" s="47">
        <v>149</v>
      </c>
      <c r="O28" s="47"/>
    </row>
    <row r="29" spans="1:15" ht="30.75" customHeight="1" x14ac:dyDescent="0.15">
      <c r="A29" s="36"/>
      <c r="B29" s="48" t="s">
        <v>57</v>
      </c>
      <c r="C29" s="48"/>
      <c r="D29" s="48"/>
      <c r="E29" s="48"/>
      <c r="F29" s="50"/>
      <c r="G29" s="47"/>
      <c r="H29" s="47"/>
      <c r="I29" s="47"/>
      <c r="J29" s="47"/>
      <c r="K29" s="47"/>
      <c r="L29" s="47"/>
      <c r="M29" s="47"/>
      <c r="N29" s="47"/>
      <c r="O29" s="47"/>
    </row>
    <row r="30" spans="1:15" ht="21.75" customHeight="1" x14ac:dyDescent="0.15">
      <c r="A30" s="36">
        <v>331</v>
      </c>
      <c r="B30" s="49" t="s">
        <v>26</v>
      </c>
      <c r="C30" s="49"/>
      <c r="D30" s="49"/>
      <c r="E30" s="49"/>
      <c r="F30" s="50">
        <v>100</v>
      </c>
      <c r="G30" s="47">
        <v>33</v>
      </c>
      <c r="H30" s="47">
        <v>10</v>
      </c>
      <c r="I30" s="47"/>
      <c r="J30" s="47">
        <v>24.2</v>
      </c>
      <c r="K30" s="47"/>
      <c r="L30" s="47"/>
      <c r="M30" s="47">
        <v>11.5</v>
      </c>
      <c r="N30" s="47">
        <v>304</v>
      </c>
      <c r="O30" s="47"/>
    </row>
    <row r="31" spans="1:15" ht="30" customHeight="1" x14ac:dyDescent="0.15">
      <c r="A31" s="36"/>
      <c r="B31" s="48" t="s">
        <v>27</v>
      </c>
      <c r="C31" s="48"/>
      <c r="D31" s="48"/>
      <c r="E31" s="48"/>
      <c r="F31" s="50"/>
      <c r="G31" s="47"/>
      <c r="H31" s="47"/>
      <c r="I31" s="47"/>
      <c r="J31" s="47"/>
      <c r="K31" s="47"/>
      <c r="L31" s="47"/>
      <c r="M31" s="47"/>
      <c r="N31" s="47"/>
      <c r="O31" s="47"/>
    </row>
    <row r="32" spans="1:15" ht="13.35" customHeight="1" x14ac:dyDescent="0.15">
      <c r="A32" s="36" t="s">
        <v>66</v>
      </c>
      <c r="B32" s="49" t="s">
        <v>60</v>
      </c>
      <c r="C32" s="49"/>
      <c r="D32" s="49"/>
      <c r="E32" s="49"/>
      <c r="F32" s="50">
        <v>180</v>
      </c>
      <c r="G32" s="47">
        <v>21</v>
      </c>
      <c r="H32" s="47">
        <v>3.4</v>
      </c>
      <c r="I32" s="47"/>
      <c r="J32" s="47">
        <v>4.9000000000000004</v>
      </c>
      <c r="K32" s="47"/>
      <c r="L32" s="47"/>
      <c r="M32" s="47">
        <v>23.3</v>
      </c>
      <c r="N32" s="47">
        <v>152</v>
      </c>
      <c r="O32" s="47"/>
    </row>
    <row r="33" spans="1:15" ht="20.25" customHeight="1" x14ac:dyDescent="0.15">
      <c r="A33" s="36"/>
      <c r="B33" s="48" t="s">
        <v>61</v>
      </c>
      <c r="C33" s="48"/>
      <c r="D33" s="48"/>
      <c r="E33" s="48"/>
      <c r="F33" s="50"/>
      <c r="G33" s="47"/>
      <c r="H33" s="47"/>
      <c r="I33" s="47"/>
      <c r="J33" s="47"/>
      <c r="K33" s="47"/>
      <c r="L33" s="47"/>
      <c r="M33" s="47"/>
      <c r="N33" s="47"/>
      <c r="O33" s="47"/>
    </row>
    <row r="34" spans="1:15" ht="12" customHeight="1" x14ac:dyDescent="0.15">
      <c r="A34" s="36">
        <v>16</v>
      </c>
      <c r="B34" s="49" t="s">
        <v>131</v>
      </c>
      <c r="C34" s="49"/>
      <c r="D34" s="49"/>
      <c r="E34" s="49"/>
      <c r="F34" s="50" t="s">
        <v>14</v>
      </c>
      <c r="G34" s="47">
        <v>12</v>
      </c>
      <c r="H34" s="47">
        <v>0</v>
      </c>
      <c r="I34" s="47"/>
      <c r="J34" s="47">
        <v>0</v>
      </c>
      <c r="K34" s="47"/>
      <c r="L34" s="47"/>
      <c r="M34" s="47">
        <v>19.399999999999999</v>
      </c>
      <c r="N34" s="47">
        <v>77</v>
      </c>
      <c r="O34" s="47"/>
    </row>
    <row r="35" spans="1:15" ht="9.75" customHeight="1" x14ac:dyDescent="0.15">
      <c r="A35" s="36"/>
      <c r="B35" s="48" t="s">
        <v>132</v>
      </c>
      <c r="C35" s="48"/>
      <c r="D35" s="48"/>
      <c r="E35" s="48"/>
      <c r="F35" s="50"/>
      <c r="G35" s="47"/>
      <c r="H35" s="47"/>
      <c r="I35" s="47"/>
      <c r="J35" s="47"/>
      <c r="K35" s="47"/>
      <c r="L35" s="47"/>
      <c r="M35" s="47"/>
      <c r="N35" s="47"/>
      <c r="O35" s="47"/>
    </row>
    <row r="36" spans="1:15" ht="9.75" customHeight="1" x14ac:dyDescent="0.15">
      <c r="A36" s="9"/>
      <c r="B36" s="49" t="s">
        <v>19</v>
      </c>
      <c r="C36" s="49"/>
      <c r="D36" s="49"/>
      <c r="E36" s="49"/>
      <c r="F36" s="50">
        <v>20</v>
      </c>
      <c r="G36" s="47">
        <v>6</v>
      </c>
      <c r="H36" s="47">
        <v>3</v>
      </c>
      <c r="I36" s="47"/>
      <c r="J36" s="47">
        <v>1.2</v>
      </c>
      <c r="K36" s="47"/>
      <c r="L36" s="47"/>
      <c r="M36" s="47">
        <v>20.6</v>
      </c>
      <c r="N36" s="47">
        <v>105</v>
      </c>
      <c r="O36" s="47"/>
    </row>
    <row r="37" spans="1:15" ht="9.75" customHeight="1" x14ac:dyDescent="0.15">
      <c r="A37" s="9"/>
      <c r="B37" s="48" t="s">
        <v>21</v>
      </c>
      <c r="C37" s="48"/>
      <c r="D37" s="48"/>
      <c r="E37" s="48"/>
      <c r="F37" s="50"/>
      <c r="G37" s="47"/>
      <c r="H37" s="47"/>
      <c r="I37" s="47"/>
      <c r="J37" s="47"/>
      <c r="K37" s="47"/>
      <c r="L37" s="47"/>
      <c r="M37" s="47"/>
      <c r="N37" s="47"/>
      <c r="O37" s="47"/>
    </row>
    <row r="38" spans="1:15" ht="13.35" customHeight="1" x14ac:dyDescent="0.15">
      <c r="A38" s="36" t="s">
        <v>44</v>
      </c>
      <c r="B38" s="49" t="s">
        <v>32</v>
      </c>
      <c r="C38" s="49"/>
      <c r="D38" s="49"/>
      <c r="E38" s="49"/>
      <c r="F38" s="50">
        <v>50</v>
      </c>
      <c r="G38" s="47">
        <v>3</v>
      </c>
      <c r="H38" s="47">
        <v>1.3</v>
      </c>
      <c r="I38" s="47"/>
      <c r="J38" s="47">
        <v>0.2</v>
      </c>
      <c r="K38" s="47"/>
      <c r="L38" s="47"/>
      <c r="M38" s="47">
        <v>8.5</v>
      </c>
      <c r="N38" s="47">
        <v>41</v>
      </c>
      <c r="O38" s="47"/>
    </row>
    <row r="39" spans="1:15" ht="9.75" customHeight="1" x14ac:dyDescent="0.15">
      <c r="A39" s="36"/>
      <c r="B39" s="48" t="s">
        <v>34</v>
      </c>
      <c r="C39" s="48"/>
      <c r="D39" s="48"/>
      <c r="E39" s="48"/>
      <c r="F39" s="50"/>
      <c r="G39" s="47"/>
      <c r="H39" s="47"/>
      <c r="I39" s="47"/>
      <c r="J39" s="47"/>
      <c r="K39" s="47"/>
      <c r="L39" s="47"/>
      <c r="M39" s="47"/>
      <c r="N39" s="47"/>
      <c r="O39" s="47"/>
    </row>
    <row r="40" spans="1:15" ht="14.1" customHeight="1" x14ac:dyDescent="0.15">
      <c r="B40" s="32" t="s">
        <v>22</v>
      </c>
      <c r="C40" s="29"/>
      <c r="D40" s="29"/>
      <c r="E40" s="30"/>
      <c r="F40" s="8">
        <v>800</v>
      </c>
      <c r="G40" s="4">
        <f>G28+G30+G32+G34+G38</f>
        <v>79</v>
      </c>
      <c r="H40" s="10">
        <f>H28+H30+H32+H34+H38</f>
        <v>20.5</v>
      </c>
      <c r="I40" s="10"/>
      <c r="J40" s="10">
        <f>J28+J30+J32+J34+J38</f>
        <v>34.700000000000003</v>
      </c>
      <c r="K40" s="10"/>
      <c r="L40" s="10"/>
      <c r="M40" s="4">
        <f>M28+M30+M32+M34+M38</f>
        <v>82</v>
      </c>
      <c r="N40" s="10">
        <f>N28+N30+N32+N34+N38</f>
        <v>723</v>
      </c>
      <c r="O40" s="10"/>
    </row>
    <row r="41" spans="1:15" ht="14.1" customHeight="1" x14ac:dyDescent="0.15">
      <c r="B41" s="34" t="s">
        <v>35</v>
      </c>
      <c r="C41" s="34"/>
      <c r="D41" s="34"/>
      <c r="E41" s="34"/>
      <c r="F41" s="34"/>
      <c r="G41" s="4"/>
      <c r="H41" s="10">
        <f>H40+H26</f>
        <v>37.200000000000003</v>
      </c>
      <c r="I41" s="10"/>
      <c r="J41" s="10">
        <f>J40+J26</f>
        <v>47.5</v>
      </c>
      <c r="K41" s="10"/>
      <c r="L41" s="10"/>
      <c r="M41" s="4">
        <f>M40+M26</f>
        <v>160.6</v>
      </c>
      <c r="N41" s="10">
        <f>N40+N26</f>
        <v>1227</v>
      </c>
      <c r="O41" s="10"/>
    </row>
    <row r="44" spans="1:15" ht="15" x14ac:dyDescent="0.2">
      <c r="B44" s="7" t="s">
        <v>40</v>
      </c>
      <c r="E44" s="33"/>
      <c r="F44" s="33"/>
      <c r="G44" s="33"/>
      <c r="H44" s="6" t="s">
        <v>42</v>
      </c>
    </row>
    <row r="46" spans="1:15" ht="15" x14ac:dyDescent="0.2">
      <c r="B46" s="7" t="s">
        <v>41</v>
      </c>
      <c r="E46" s="33"/>
      <c r="F46" s="33"/>
      <c r="G46" s="33"/>
    </row>
  </sheetData>
  <mergeCells count="139"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B35:E35"/>
    <mergeCell ref="A38:A39"/>
    <mergeCell ref="B38:E38"/>
    <mergeCell ref="F38:F39"/>
    <mergeCell ref="G38:G39"/>
    <mergeCell ref="H38:I39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B36:E36"/>
    <mergeCell ref="B37:E37"/>
    <mergeCell ref="F36:F37"/>
    <mergeCell ref="G36:G37"/>
    <mergeCell ref="H36:I37"/>
    <mergeCell ref="J36:L37"/>
    <mergeCell ref="M36:M37"/>
    <mergeCell ref="N36:O37"/>
    <mergeCell ref="B41:F41"/>
    <mergeCell ref="H41:I41"/>
    <mergeCell ref="J41:L41"/>
    <mergeCell ref="N41:O41"/>
    <mergeCell ref="E44:G44"/>
    <mergeCell ref="E46:G46"/>
    <mergeCell ref="J38:L39"/>
    <mergeCell ref="M38:M39"/>
    <mergeCell ref="N38:O39"/>
    <mergeCell ref="B39:E39"/>
    <mergeCell ref="H40:I40"/>
    <mergeCell ref="J40:L40"/>
    <mergeCell ref="N40:O40"/>
    <mergeCell ref="B40:E40"/>
  </mergeCells>
  <pageMargins left="0.39" right="0.39" top="0.39" bottom="0.39" header="0" footer="0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E8B6E-C489-4444-8AB7-3FCE9CDAD73F}">
  <sheetPr>
    <pageSetUpPr fitToPage="1"/>
  </sheetPr>
  <dimension ref="A1:O48"/>
  <sheetViews>
    <sheetView topLeftCell="B20" workbookViewId="0">
      <selection activeCell="B22" sqref="B22:O23"/>
    </sheetView>
  </sheetViews>
  <sheetFormatPr defaultRowHeight="10.5" x14ac:dyDescent="0.15"/>
  <cols>
    <col min="1" max="1" width="9.33203125" hidden="1" customWidth="1"/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 x14ac:dyDescent="0.15">
      <c r="K1" s="11" t="s">
        <v>0</v>
      </c>
      <c r="L1" s="11"/>
      <c r="M1" s="11"/>
      <c r="N1" s="11"/>
      <c r="O1" s="11"/>
    </row>
    <row r="2" spans="1:15" ht="14.1" customHeight="1" x14ac:dyDescent="0.15">
      <c r="K2" s="12"/>
      <c r="L2" s="12"/>
      <c r="M2" s="12"/>
      <c r="N2" s="12"/>
      <c r="O2" s="12"/>
    </row>
    <row r="3" spans="1:15" ht="14.1" customHeight="1" x14ac:dyDescent="0.15">
      <c r="K3" s="13" t="s">
        <v>36</v>
      </c>
      <c r="L3" s="14"/>
      <c r="M3" s="14"/>
      <c r="N3" s="14"/>
      <c r="O3" s="14"/>
    </row>
    <row r="4" spans="1:15" ht="14.1" customHeight="1" x14ac:dyDescent="0.15">
      <c r="K4" s="12"/>
      <c r="L4" s="12"/>
      <c r="M4" s="12"/>
      <c r="N4" s="12"/>
      <c r="O4" s="12"/>
    </row>
    <row r="5" spans="1:15" ht="14.1" customHeight="1" x14ac:dyDescent="0.15">
      <c r="K5" s="15" t="s">
        <v>37</v>
      </c>
      <c r="L5" s="12"/>
      <c r="M5" s="12"/>
      <c r="N5" s="12"/>
      <c r="O5" s="12"/>
    </row>
    <row r="6" spans="1:15" ht="21.2" customHeight="1" x14ac:dyDescent="0.15">
      <c r="C6" s="20" t="s">
        <v>175</v>
      </c>
      <c r="D6" s="20"/>
      <c r="E6" s="20"/>
      <c r="F6" s="20"/>
      <c r="G6" s="20"/>
      <c r="H6" s="20"/>
    </row>
    <row r="7" spans="1:15" ht="14.1" customHeight="1" x14ac:dyDescent="0.15">
      <c r="D7" s="38" t="s">
        <v>133</v>
      </c>
      <c r="E7" s="16"/>
      <c r="F7" s="16"/>
      <c r="G7" s="16"/>
      <c r="H7" s="16"/>
      <c r="I7" s="16"/>
      <c r="J7" s="16"/>
      <c r="K7" s="16"/>
    </row>
    <row r="8" spans="1:15" ht="14.1" customHeight="1" x14ac:dyDescent="0.15"/>
    <row r="9" spans="1:15" ht="18.2" customHeight="1" x14ac:dyDescent="0.15">
      <c r="C9" s="17" t="s">
        <v>178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5" ht="14.1" customHeight="1" x14ac:dyDescent="0.15"/>
    <row r="11" spans="1:15" ht="25.5" customHeight="1" x14ac:dyDescent="0.15">
      <c r="A11" s="35" t="s">
        <v>39</v>
      </c>
      <c r="B11" s="19" t="s">
        <v>1</v>
      </c>
      <c r="C11" s="18"/>
      <c r="D11" s="18"/>
      <c r="E11" s="18"/>
      <c r="F11" s="18" t="s">
        <v>2</v>
      </c>
      <c r="G11" s="18" t="s">
        <v>3</v>
      </c>
      <c r="H11" s="18" t="s">
        <v>4</v>
      </c>
      <c r="I11" s="18"/>
      <c r="J11" s="18"/>
      <c r="K11" s="18"/>
      <c r="L11" s="18"/>
      <c r="M11" s="18"/>
      <c r="N11" s="18" t="s">
        <v>5</v>
      </c>
      <c r="O11" s="18"/>
    </row>
    <row r="12" spans="1:15" ht="25.5" customHeight="1" x14ac:dyDescent="0.15">
      <c r="A12" s="35"/>
      <c r="B12" s="19"/>
      <c r="C12" s="18"/>
      <c r="D12" s="18"/>
      <c r="E12" s="18"/>
      <c r="F12" s="18"/>
      <c r="G12" s="18"/>
      <c r="H12" s="18" t="s">
        <v>6</v>
      </c>
      <c r="I12" s="18"/>
      <c r="J12" s="18" t="s">
        <v>7</v>
      </c>
      <c r="K12" s="18"/>
      <c r="L12" s="18"/>
      <c r="M12" s="3" t="s">
        <v>8</v>
      </c>
      <c r="N12" s="18"/>
      <c r="O12" s="18"/>
    </row>
    <row r="13" spans="1:15" ht="21.2" customHeight="1" x14ac:dyDescent="0.15">
      <c r="A13" s="5"/>
      <c r="B13" s="21" t="s">
        <v>9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ht="28.5" customHeight="1" x14ac:dyDescent="0.15">
      <c r="A14" s="36">
        <v>26</v>
      </c>
      <c r="B14" s="49" t="s">
        <v>134</v>
      </c>
      <c r="C14" s="49"/>
      <c r="D14" s="49"/>
      <c r="E14" s="49"/>
      <c r="F14" s="50">
        <v>100</v>
      </c>
      <c r="G14" s="47">
        <v>51.95</v>
      </c>
      <c r="H14" s="47">
        <v>11.6</v>
      </c>
      <c r="I14" s="47"/>
      <c r="J14" s="47">
        <v>27.2</v>
      </c>
      <c r="K14" s="47"/>
      <c r="L14" s="47"/>
      <c r="M14" s="47">
        <v>13.5</v>
      </c>
      <c r="N14" s="47">
        <v>345</v>
      </c>
      <c r="O14" s="47"/>
    </row>
    <row r="15" spans="1:15" ht="27" customHeight="1" x14ac:dyDescent="0.15">
      <c r="A15" s="36"/>
      <c r="B15" s="48" t="s">
        <v>135</v>
      </c>
      <c r="C15" s="48"/>
      <c r="D15" s="48"/>
      <c r="E15" s="48"/>
      <c r="F15" s="50"/>
      <c r="G15" s="47"/>
      <c r="H15" s="47"/>
      <c r="I15" s="47"/>
      <c r="J15" s="47"/>
      <c r="K15" s="47"/>
      <c r="L15" s="47"/>
      <c r="M15" s="47"/>
      <c r="N15" s="47"/>
      <c r="O15" s="47"/>
    </row>
    <row r="16" spans="1:15" ht="26.25" customHeight="1" x14ac:dyDescent="0.15">
      <c r="A16" s="36">
        <v>29</v>
      </c>
      <c r="B16" s="49" t="s">
        <v>136</v>
      </c>
      <c r="C16" s="49"/>
      <c r="D16" s="49"/>
      <c r="E16" s="49"/>
      <c r="F16" s="50">
        <v>180</v>
      </c>
      <c r="G16" s="47">
        <v>15.8</v>
      </c>
      <c r="H16" s="47">
        <v>3.7</v>
      </c>
      <c r="I16" s="47"/>
      <c r="J16" s="47">
        <v>5.9</v>
      </c>
      <c r="K16" s="47"/>
      <c r="L16" s="47"/>
      <c r="M16" s="47">
        <v>38.799999999999997</v>
      </c>
      <c r="N16" s="47">
        <v>223</v>
      </c>
      <c r="O16" s="47"/>
    </row>
    <row r="17" spans="1:15" ht="19.5" customHeight="1" x14ac:dyDescent="0.15">
      <c r="A17" s="36"/>
      <c r="B17" s="48" t="s">
        <v>137</v>
      </c>
      <c r="C17" s="48"/>
      <c r="D17" s="48"/>
      <c r="E17" s="48"/>
      <c r="F17" s="50"/>
      <c r="G17" s="47"/>
      <c r="H17" s="47"/>
      <c r="I17" s="47"/>
      <c r="J17" s="47"/>
      <c r="K17" s="47"/>
      <c r="L17" s="47"/>
      <c r="M17" s="47"/>
      <c r="N17" s="47"/>
      <c r="O17" s="47"/>
    </row>
    <row r="18" spans="1:15" ht="18.75" customHeight="1" x14ac:dyDescent="0.15">
      <c r="A18" s="36" t="s">
        <v>110</v>
      </c>
      <c r="B18" s="49" t="s">
        <v>105</v>
      </c>
      <c r="C18" s="49"/>
      <c r="D18" s="49"/>
      <c r="E18" s="49"/>
      <c r="F18" s="50" t="s">
        <v>74</v>
      </c>
      <c r="G18" s="47">
        <v>3.85</v>
      </c>
      <c r="H18" s="47">
        <v>0.3</v>
      </c>
      <c r="I18" s="47"/>
      <c r="J18" s="47">
        <v>0</v>
      </c>
      <c r="K18" s="47"/>
      <c r="L18" s="47"/>
      <c r="M18" s="47">
        <v>16.3</v>
      </c>
      <c r="N18" s="47">
        <v>69</v>
      </c>
      <c r="O18" s="47"/>
    </row>
    <row r="19" spans="1:15" ht="19.5" customHeight="1" x14ac:dyDescent="0.15">
      <c r="A19" s="36"/>
      <c r="B19" s="48" t="s">
        <v>106</v>
      </c>
      <c r="C19" s="48"/>
      <c r="D19" s="48"/>
      <c r="E19" s="48"/>
      <c r="F19" s="50"/>
      <c r="G19" s="47"/>
      <c r="H19" s="47"/>
      <c r="I19" s="47"/>
      <c r="J19" s="47"/>
      <c r="K19" s="47"/>
      <c r="L19" s="47"/>
      <c r="M19" s="47"/>
      <c r="N19" s="47"/>
      <c r="O19" s="47"/>
    </row>
    <row r="20" spans="1:15" ht="21.75" customHeight="1" x14ac:dyDescent="0.15">
      <c r="A20" s="42">
        <v>6</v>
      </c>
      <c r="B20" s="49" t="s">
        <v>16</v>
      </c>
      <c r="C20" s="49"/>
      <c r="D20" s="49"/>
      <c r="E20" s="49"/>
      <c r="F20" s="50" t="s">
        <v>17</v>
      </c>
      <c r="G20" s="47">
        <v>4.4000000000000004</v>
      </c>
      <c r="H20" s="47">
        <v>4.3</v>
      </c>
      <c r="I20" s="47"/>
      <c r="J20" s="47">
        <v>4.5999999999999996</v>
      </c>
      <c r="K20" s="47"/>
      <c r="L20" s="47"/>
      <c r="M20" s="47">
        <v>29.5</v>
      </c>
      <c r="N20" s="47">
        <v>176</v>
      </c>
      <c r="O20" s="47"/>
    </row>
    <row r="21" spans="1:15" ht="25.5" customHeight="1" x14ac:dyDescent="0.15">
      <c r="A21" s="43"/>
      <c r="B21" s="48" t="s">
        <v>18</v>
      </c>
      <c r="C21" s="48"/>
      <c r="D21" s="48"/>
      <c r="E21" s="48"/>
      <c r="F21" s="50"/>
      <c r="G21" s="47"/>
      <c r="H21" s="47"/>
      <c r="I21" s="47"/>
      <c r="J21" s="47"/>
      <c r="K21" s="47"/>
      <c r="L21" s="47"/>
      <c r="M21" s="47"/>
      <c r="N21" s="47"/>
      <c r="O21" s="47"/>
    </row>
    <row r="22" spans="1:15" ht="18" customHeight="1" x14ac:dyDescent="0.15">
      <c r="A22" s="36" t="s">
        <v>44</v>
      </c>
      <c r="B22" s="23" t="s">
        <v>19</v>
      </c>
      <c r="C22" s="24"/>
      <c r="D22" s="24"/>
      <c r="E22" s="24"/>
      <c r="F22" s="27" t="s">
        <v>20</v>
      </c>
      <c r="G22" s="10">
        <v>3</v>
      </c>
      <c r="H22" s="10">
        <v>1.5</v>
      </c>
      <c r="I22" s="10"/>
      <c r="J22" s="10">
        <v>0.6</v>
      </c>
      <c r="K22" s="10"/>
      <c r="L22" s="10"/>
      <c r="M22" s="10">
        <v>10.3</v>
      </c>
      <c r="N22" s="10">
        <v>52</v>
      </c>
      <c r="O22" s="10"/>
    </row>
    <row r="23" spans="1:15" ht="16.5" customHeight="1" x14ac:dyDescent="0.15">
      <c r="A23" s="36"/>
      <c r="B23" s="25" t="s">
        <v>21</v>
      </c>
      <c r="C23" s="26"/>
      <c r="D23" s="26"/>
      <c r="E23" s="26"/>
      <c r="F23" s="27"/>
      <c r="G23" s="10"/>
      <c r="H23" s="10"/>
      <c r="I23" s="10"/>
      <c r="J23" s="10"/>
      <c r="K23" s="10"/>
      <c r="L23" s="10"/>
      <c r="M23" s="10"/>
      <c r="N23" s="10"/>
      <c r="O23" s="10"/>
    </row>
    <row r="24" spans="1:15" ht="10.5" customHeight="1" x14ac:dyDescent="0.15">
      <c r="A24" s="36"/>
      <c r="B24" s="23"/>
      <c r="C24" s="24"/>
      <c r="D24" s="24"/>
      <c r="E24" s="24"/>
      <c r="F24" s="27"/>
      <c r="G24" s="10"/>
      <c r="H24" s="10"/>
      <c r="I24" s="10"/>
      <c r="J24" s="10"/>
      <c r="K24" s="10"/>
      <c r="L24" s="10"/>
      <c r="M24" s="10"/>
      <c r="N24" s="10"/>
      <c r="O24" s="10"/>
    </row>
    <row r="25" spans="1:15" ht="14.25" customHeight="1" x14ac:dyDescent="0.15">
      <c r="A25" s="36"/>
      <c r="B25" s="25"/>
      <c r="C25" s="26"/>
      <c r="D25" s="26"/>
      <c r="E25" s="26"/>
      <c r="F25" s="27"/>
      <c r="G25" s="10"/>
      <c r="H25" s="10"/>
      <c r="I25" s="10"/>
      <c r="J25" s="10"/>
      <c r="K25" s="10"/>
      <c r="L25" s="10"/>
      <c r="M25" s="10"/>
      <c r="N25" s="10"/>
      <c r="O25" s="10"/>
    </row>
    <row r="26" spans="1:15" ht="14.1" customHeight="1" x14ac:dyDescent="0.15">
      <c r="A26" s="5"/>
      <c r="B26" s="28" t="s">
        <v>22</v>
      </c>
      <c r="C26" s="29"/>
      <c r="D26" s="29"/>
      <c r="E26" s="30"/>
      <c r="F26" s="8">
        <v>567</v>
      </c>
      <c r="G26" s="4">
        <f>G14+G16+G18+G22+G24+G20</f>
        <v>79</v>
      </c>
      <c r="H26" s="10">
        <f>H14+H16+H18+H22+H24</f>
        <v>17.100000000000001</v>
      </c>
      <c r="I26" s="10"/>
      <c r="J26" s="10">
        <f>J14+J16+J18+J22+J24</f>
        <v>33.700000000000003</v>
      </c>
      <c r="K26" s="10"/>
      <c r="L26" s="10"/>
      <c r="M26" s="4">
        <f>M14+M16+M18+M22+M24</f>
        <v>78.899999999999991</v>
      </c>
      <c r="N26" s="10">
        <f>N14+N16+N18+N22+N24</f>
        <v>689</v>
      </c>
      <c r="O26" s="10"/>
    </row>
    <row r="27" spans="1:15" ht="21.2" customHeight="1" x14ac:dyDescent="0.15">
      <c r="A27" s="5"/>
      <c r="B27" s="21" t="s">
        <v>23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ht="32.25" customHeight="1" x14ac:dyDescent="0.15">
      <c r="A28" s="36" t="s">
        <v>121</v>
      </c>
      <c r="B28" s="49" t="s">
        <v>114</v>
      </c>
      <c r="C28" s="49"/>
      <c r="D28" s="49"/>
      <c r="E28" s="49"/>
      <c r="F28" s="50" t="s">
        <v>56</v>
      </c>
      <c r="G28" s="47">
        <v>18.399999999999999</v>
      </c>
      <c r="H28" s="47">
        <v>4.2</v>
      </c>
      <c r="I28" s="47"/>
      <c r="J28" s="47">
        <v>6.4</v>
      </c>
      <c r="K28" s="47"/>
      <c r="L28" s="47"/>
      <c r="M28" s="47">
        <v>19.3</v>
      </c>
      <c r="N28" s="47">
        <v>152</v>
      </c>
      <c r="O28" s="47"/>
    </row>
    <row r="29" spans="1:15" ht="30.75" customHeight="1" x14ac:dyDescent="0.15">
      <c r="A29" s="36"/>
      <c r="B29" s="48" t="s">
        <v>115</v>
      </c>
      <c r="C29" s="48"/>
      <c r="D29" s="48"/>
      <c r="E29" s="48"/>
      <c r="F29" s="50"/>
      <c r="G29" s="47"/>
      <c r="H29" s="47"/>
      <c r="I29" s="47"/>
      <c r="J29" s="47"/>
      <c r="K29" s="47"/>
      <c r="L29" s="47"/>
      <c r="M29" s="47"/>
      <c r="N29" s="47"/>
      <c r="O29" s="47"/>
    </row>
    <row r="30" spans="1:15" ht="21.75" customHeight="1" x14ac:dyDescent="0.15">
      <c r="A30" s="36" t="s">
        <v>143</v>
      </c>
      <c r="B30" s="49" t="s">
        <v>138</v>
      </c>
      <c r="C30" s="49"/>
      <c r="D30" s="49"/>
      <c r="E30" s="49"/>
      <c r="F30" s="50">
        <v>110</v>
      </c>
      <c r="G30" s="47">
        <v>36.6</v>
      </c>
      <c r="H30" s="47">
        <v>8.6999999999999993</v>
      </c>
      <c r="I30" s="47"/>
      <c r="J30" s="47">
        <v>9.1999999999999993</v>
      </c>
      <c r="K30" s="47"/>
      <c r="L30" s="47"/>
      <c r="M30" s="47">
        <v>12.8</v>
      </c>
      <c r="N30" s="47">
        <v>169</v>
      </c>
      <c r="O30" s="47"/>
    </row>
    <row r="31" spans="1:15" ht="44.25" customHeight="1" x14ac:dyDescent="0.15">
      <c r="A31" s="36"/>
      <c r="B31" s="48" t="s">
        <v>139</v>
      </c>
      <c r="C31" s="48"/>
      <c r="D31" s="48"/>
      <c r="E31" s="48"/>
      <c r="F31" s="50"/>
      <c r="G31" s="47"/>
      <c r="H31" s="47"/>
      <c r="I31" s="47"/>
      <c r="J31" s="47"/>
      <c r="K31" s="47"/>
      <c r="L31" s="47"/>
      <c r="M31" s="47"/>
      <c r="N31" s="47"/>
      <c r="O31" s="47"/>
    </row>
    <row r="32" spans="1:15" ht="13.35" customHeight="1" x14ac:dyDescent="0.15">
      <c r="A32" s="36">
        <v>30</v>
      </c>
      <c r="B32" s="49" t="s">
        <v>11</v>
      </c>
      <c r="C32" s="49"/>
      <c r="D32" s="49"/>
      <c r="E32" s="49"/>
      <c r="F32" s="50">
        <v>180</v>
      </c>
      <c r="G32" s="47">
        <v>9</v>
      </c>
      <c r="H32" s="47">
        <v>5.5</v>
      </c>
      <c r="I32" s="47"/>
      <c r="J32" s="47">
        <v>4.9000000000000004</v>
      </c>
      <c r="K32" s="47"/>
      <c r="L32" s="47"/>
      <c r="M32" s="47">
        <v>34.799999999999997</v>
      </c>
      <c r="N32" s="47">
        <v>209</v>
      </c>
      <c r="O32" s="47"/>
    </row>
    <row r="33" spans="1:15" ht="20.25" customHeight="1" x14ac:dyDescent="0.15">
      <c r="A33" s="36"/>
      <c r="B33" s="48" t="s">
        <v>12</v>
      </c>
      <c r="C33" s="48"/>
      <c r="D33" s="48"/>
      <c r="E33" s="48"/>
      <c r="F33" s="50"/>
      <c r="G33" s="47"/>
      <c r="H33" s="47"/>
      <c r="I33" s="47"/>
      <c r="J33" s="47"/>
      <c r="K33" s="47"/>
      <c r="L33" s="47"/>
      <c r="M33" s="47"/>
      <c r="N33" s="47"/>
      <c r="O33" s="47"/>
    </row>
    <row r="34" spans="1:15" ht="12" customHeight="1" x14ac:dyDescent="0.15">
      <c r="A34" s="36">
        <v>66</v>
      </c>
      <c r="B34" s="49" t="s">
        <v>140</v>
      </c>
      <c r="C34" s="49"/>
      <c r="D34" s="49"/>
      <c r="E34" s="49"/>
      <c r="F34" s="50" t="s">
        <v>141</v>
      </c>
      <c r="G34" s="47">
        <v>5</v>
      </c>
      <c r="H34" s="47">
        <v>0.1</v>
      </c>
      <c r="I34" s="47"/>
      <c r="J34" s="47">
        <v>0</v>
      </c>
      <c r="K34" s="47"/>
      <c r="L34" s="47"/>
      <c r="M34" s="47">
        <v>0.4</v>
      </c>
      <c r="N34" s="47">
        <v>2</v>
      </c>
      <c r="O34" s="47"/>
    </row>
    <row r="35" spans="1:15" ht="12.75" customHeight="1" x14ac:dyDescent="0.15">
      <c r="A35" s="36"/>
      <c r="B35" s="48" t="s">
        <v>142</v>
      </c>
      <c r="C35" s="48"/>
      <c r="D35" s="48"/>
      <c r="E35" s="48"/>
      <c r="F35" s="50"/>
      <c r="G35" s="47"/>
      <c r="H35" s="47"/>
      <c r="I35" s="47"/>
      <c r="J35" s="47"/>
      <c r="K35" s="47"/>
      <c r="L35" s="47"/>
      <c r="M35" s="47"/>
      <c r="N35" s="47"/>
      <c r="O35" s="47"/>
    </row>
    <row r="36" spans="1:15" ht="9.75" customHeight="1" x14ac:dyDescent="0.15">
      <c r="A36" s="36" t="s">
        <v>67</v>
      </c>
      <c r="B36" s="49" t="s">
        <v>62</v>
      </c>
      <c r="C36" s="49"/>
      <c r="D36" s="49"/>
      <c r="E36" s="49"/>
      <c r="F36" s="50" t="s">
        <v>14</v>
      </c>
      <c r="G36" s="47">
        <v>7</v>
      </c>
      <c r="H36" s="47">
        <v>0</v>
      </c>
      <c r="I36" s="47"/>
      <c r="J36" s="47">
        <v>0</v>
      </c>
      <c r="K36" s="47"/>
      <c r="L36" s="47"/>
      <c r="M36" s="47">
        <v>19.399999999999999</v>
      </c>
      <c r="N36" s="47">
        <v>77</v>
      </c>
      <c r="O36" s="47"/>
    </row>
    <row r="37" spans="1:15" ht="17.25" customHeight="1" x14ac:dyDescent="0.15">
      <c r="A37" s="36"/>
      <c r="B37" s="48" t="s">
        <v>63</v>
      </c>
      <c r="C37" s="48"/>
      <c r="D37" s="48"/>
      <c r="E37" s="48"/>
      <c r="F37" s="50"/>
      <c r="G37" s="47"/>
      <c r="H37" s="47"/>
      <c r="I37" s="47"/>
      <c r="J37" s="47"/>
      <c r="K37" s="47"/>
      <c r="L37" s="47"/>
      <c r="M37" s="47"/>
      <c r="N37" s="47"/>
      <c r="O37" s="47"/>
    </row>
    <row r="38" spans="1:15" ht="17.25" customHeight="1" x14ac:dyDescent="0.15">
      <c r="A38" s="9"/>
      <c r="B38" s="49" t="s">
        <v>19</v>
      </c>
      <c r="C38" s="49"/>
      <c r="D38" s="49"/>
      <c r="E38" s="49"/>
      <c r="F38" s="50">
        <v>20</v>
      </c>
      <c r="G38" s="47">
        <v>6</v>
      </c>
      <c r="H38" s="47">
        <v>3</v>
      </c>
      <c r="I38" s="47"/>
      <c r="J38" s="47">
        <v>1.2</v>
      </c>
      <c r="K38" s="47"/>
      <c r="L38" s="47"/>
      <c r="M38" s="47">
        <v>20.6</v>
      </c>
      <c r="N38" s="47">
        <v>105</v>
      </c>
      <c r="O38" s="47"/>
    </row>
    <row r="39" spans="1:15" ht="17.25" customHeight="1" x14ac:dyDescent="0.15">
      <c r="A39" s="9"/>
      <c r="B39" s="48" t="s">
        <v>21</v>
      </c>
      <c r="C39" s="48"/>
      <c r="D39" s="48"/>
      <c r="E39" s="48"/>
      <c r="F39" s="50"/>
      <c r="G39" s="47"/>
      <c r="H39" s="47"/>
      <c r="I39" s="47"/>
      <c r="J39" s="47"/>
      <c r="K39" s="47"/>
      <c r="L39" s="47"/>
      <c r="M39" s="47"/>
      <c r="N39" s="47"/>
      <c r="O39" s="47"/>
    </row>
    <row r="40" spans="1:15" ht="13.35" customHeight="1" x14ac:dyDescent="0.15">
      <c r="A40" s="36" t="s">
        <v>44</v>
      </c>
      <c r="B40" s="49" t="s">
        <v>32</v>
      </c>
      <c r="C40" s="49"/>
      <c r="D40" s="49"/>
      <c r="E40" s="49"/>
      <c r="F40" s="50">
        <v>25</v>
      </c>
      <c r="G40" s="47">
        <v>3</v>
      </c>
      <c r="H40" s="47">
        <v>1.3</v>
      </c>
      <c r="I40" s="47"/>
      <c r="J40" s="47">
        <v>0.2</v>
      </c>
      <c r="K40" s="47"/>
      <c r="L40" s="47"/>
      <c r="M40" s="47">
        <v>8.5</v>
      </c>
      <c r="N40" s="47">
        <v>41</v>
      </c>
      <c r="O40" s="47"/>
    </row>
    <row r="41" spans="1:15" ht="9.75" customHeight="1" x14ac:dyDescent="0.15">
      <c r="A41" s="36"/>
      <c r="B41" s="48" t="s">
        <v>34</v>
      </c>
      <c r="C41" s="48"/>
      <c r="D41" s="48"/>
      <c r="E41" s="48"/>
      <c r="F41" s="50"/>
      <c r="G41" s="47"/>
      <c r="H41" s="47"/>
      <c r="I41" s="47"/>
      <c r="J41" s="47"/>
      <c r="K41" s="47"/>
      <c r="L41" s="47"/>
      <c r="M41" s="47"/>
      <c r="N41" s="47"/>
      <c r="O41" s="47"/>
    </row>
    <row r="42" spans="1:15" ht="14.1" customHeight="1" x14ac:dyDescent="0.15">
      <c r="B42" s="32" t="s">
        <v>22</v>
      </c>
      <c r="C42" s="29"/>
      <c r="D42" s="29"/>
      <c r="E42" s="30"/>
      <c r="F42" s="8">
        <v>800</v>
      </c>
      <c r="G42" s="4">
        <f>G28+G30+G32+G34+G40+G36</f>
        <v>79</v>
      </c>
      <c r="H42" s="10">
        <f>H28+H30+H32+H34+H40</f>
        <v>19.8</v>
      </c>
      <c r="I42" s="10"/>
      <c r="J42" s="10">
        <f>J28+J30+J32+J34+J40</f>
        <v>20.7</v>
      </c>
      <c r="K42" s="10"/>
      <c r="L42" s="10"/>
      <c r="M42" s="4">
        <f>M28+M30+M32+M34+M40</f>
        <v>75.800000000000011</v>
      </c>
      <c r="N42" s="10">
        <f>N28+N30+N32+N34+N40</f>
        <v>573</v>
      </c>
      <c r="O42" s="10"/>
    </row>
    <row r="43" spans="1:15" ht="14.1" customHeight="1" x14ac:dyDescent="0.15">
      <c r="B43" s="34" t="s">
        <v>35</v>
      </c>
      <c r="C43" s="34"/>
      <c r="D43" s="34"/>
      <c r="E43" s="34"/>
      <c r="F43" s="34"/>
      <c r="G43" s="4"/>
      <c r="H43" s="10">
        <f>H42+H26</f>
        <v>36.900000000000006</v>
      </c>
      <c r="I43" s="10"/>
      <c r="J43" s="10">
        <f>J42+J26</f>
        <v>54.400000000000006</v>
      </c>
      <c r="K43" s="10"/>
      <c r="L43" s="10"/>
      <c r="M43" s="4">
        <f>M42+M26</f>
        <v>154.69999999999999</v>
      </c>
      <c r="N43" s="10">
        <f>N42+N26</f>
        <v>1262</v>
      </c>
      <c r="O43" s="10"/>
    </row>
    <row r="46" spans="1:15" ht="15" x14ac:dyDescent="0.2">
      <c r="B46" s="7" t="s">
        <v>40</v>
      </c>
      <c r="E46" s="33"/>
      <c r="F46" s="33"/>
      <c r="G46" s="33"/>
      <c r="H46" s="6" t="s">
        <v>42</v>
      </c>
    </row>
    <row r="48" spans="1:15" ht="15" x14ac:dyDescent="0.2">
      <c r="B48" s="7" t="s">
        <v>41</v>
      </c>
      <c r="E48" s="33"/>
      <c r="F48" s="33"/>
      <c r="G48" s="33"/>
    </row>
  </sheetData>
  <mergeCells count="148">
    <mergeCell ref="K1:O1"/>
    <mergeCell ref="K2:O2"/>
    <mergeCell ref="K3:O3"/>
    <mergeCell ref="K4:O4"/>
    <mergeCell ref="K5:O5"/>
    <mergeCell ref="D7:K7"/>
    <mergeCell ref="C9:N9"/>
    <mergeCell ref="A11:A12"/>
    <mergeCell ref="B11:E12"/>
    <mergeCell ref="F11:F12"/>
    <mergeCell ref="G11:G12"/>
    <mergeCell ref="H11:M11"/>
    <mergeCell ref="N11:O12"/>
    <mergeCell ref="H12:I12"/>
    <mergeCell ref="J12:L12"/>
    <mergeCell ref="C6:H6"/>
    <mergeCell ref="B13:O13"/>
    <mergeCell ref="A14:A15"/>
    <mergeCell ref="B14:E14"/>
    <mergeCell ref="F14:F15"/>
    <mergeCell ref="G14:G15"/>
    <mergeCell ref="H14:I15"/>
    <mergeCell ref="J14:L15"/>
    <mergeCell ref="M14:M15"/>
    <mergeCell ref="N14:O15"/>
    <mergeCell ref="B15:E15"/>
    <mergeCell ref="M16:M17"/>
    <mergeCell ref="N16:O17"/>
    <mergeCell ref="B17:E17"/>
    <mergeCell ref="A18:A19"/>
    <mergeCell ref="B18:E18"/>
    <mergeCell ref="F18:F19"/>
    <mergeCell ref="G18:G19"/>
    <mergeCell ref="H18:I19"/>
    <mergeCell ref="J18:L19"/>
    <mergeCell ref="M18:M19"/>
    <mergeCell ref="A16:A17"/>
    <mergeCell ref="B16:E16"/>
    <mergeCell ref="F16:F17"/>
    <mergeCell ref="G16:G17"/>
    <mergeCell ref="H16:I17"/>
    <mergeCell ref="J16:L17"/>
    <mergeCell ref="N18:O19"/>
    <mergeCell ref="B19:E19"/>
    <mergeCell ref="A20:A21"/>
    <mergeCell ref="B20:E20"/>
    <mergeCell ref="F20:F21"/>
    <mergeCell ref="G20:G21"/>
    <mergeCell ref="H20:I21"/>
    <mergeCell ref="J20:L21"/>
    <mergeCell ref="M20:M21"/>
    <mergeCell ref="N20:O21"/>
    <mergeCell ref="A24:A25"/>
    <mergeCell ref="B24:E24"/>
    <mergeCell ref="F24:F25"/>
    <mergeCell ref="G24:G25"/>
    <mergeCell ref="H24:I25"/>
    <mergeCell ref="J24:L25"/>
    <mergeCell ref="B21:E21"/>
    <mergeCell ref="A22:A23"/>
    <mergeCell ref="B22:E22"/>
    <mergeCell ref="F22:F23"/>
    <mergeCell ref="G22:G23"/>
    <mergeCell ref="H22:I23"/>
    <mergeCell ref="M24:M25"/>
    <mergeCell ref="N24:O25"/>
    <mergeCell ref="B25:E25"/>
    <mergeCell ref="H26:I26"/>
    <mergeCell ref="J26:L26"/>
    <mergeCell ref="N26:O26"/>
    <mergeCell ref="J22:L23"/>
    <mergeCell ref="M22:M23"/>
    <mergeCell ref="N22:O23"/>
    <mergeCell ref="B23:E23"/>
    <mergeCell ref="B27:O27"/>
    <mergeCell ref="B26:E26"/>
    <mergeCell ref="A28:A29"/>
    <mergeCell ref="B28:E28"/>
    <mergeCell ref="F28:F29"/>
    <mergeCell ref="G28:G29"/>
    <mergeCell ref="H28:I29"/>
    <mergeCell ref="J28:L29"/>
    <mergeCell ref="M28:M29"/>
    <mergeCell ref="N28:O29"/>
    <mergeCell ref="B29:E29"/>
    <mergeCell ref="M30:M31"/>
    <mergeCell ref="N30:O31"/>
    <mergeCell ref="B31:E31"/>
    <mergeCell ref="A32:A33"/>
    <mergeCell ref="B32:E32"/>
    <mergeCell ref="F32:F33"/>
    <mergeCell ref="G32:G33"/>
    <mergeCell ref="H32:I33"/>
    <mergeCell ref="J32:L33"/>
    <mergeCell ref="M32:M33"/>
    <mergeCell ref="A30:A31"/>
    <mergeCell ref="B30:E30"/>
    <mergeCell ref="F30:F31"/>
    <mergeCell ref="G30:G31"/>
    <mergeCell ref="H30:I31"/>
    <mergeCell ref="J30:L31"/>
    <mergeCell ref="N32:O33"/>
    <mergeCell ref="B33:E33"/>
    <mergeCell ref="A34:A35"/>
    <mergeCell ref="B34:E34"/>
    <mergeCell ref="F34:F35"/>
    <mergeCell ref="G34:G35"/>
    <mergeCell ref="H34:I35"/>
    <mergeCell ref="J34:L35"/>
    <mergeCell ref="M34:M35"/>
    <mergeCell ref="N34:O35"/>
    <mergeCell ref="B35:E35"/>
    <mergeCell ref="A40:A41"/>
    <mergeCell ref="B40:E40"/>
    <mergeCell ref="F40:F41"/>
    <mergeCell ref="G40:G41"/>
    <mergeCell ref="H40:I41"/>
    <mergeCell ref="A36:A37"/>
    <mergeCell ref="B36:E36"/>
    <mergeCell ref="B37:E37"/>
    <mergeCell ref="F36:F37"/>
    <mergeCell ref="G36:G37"/>
    <mergeCell ref="H36:I37"/>
    <mergeCell ref="E48:G48"/>
    <mergeCell ref="J40:L41"/>
    <mergeCell ref="M40:M41"/>
    <mergeCell ref="N40:O41"/>
    <mergeCell ref="B41:E41"/>
    <mergeCell ref="H42:I42"/>
    <mergeCell ref="J42:L42"/>
    <mergeCell ref="N42:O42"/>
    <mergeCell ref="B42:E42"/>
    <mergeCell ref="N38:O39"/>
    <mergeCell ref="J36:L37"/>
    <mergeCell ref="M36:M37"/>
    <mergeCell ref="N36:O37"/>
    <mergeCell ref="B43:F43"/>
    <mergeCell ref="H43:I43"/>
    <mergeCell ref="J43:L43"/>
    <mergeCell ref="N43:O43"/>
    <mergeCell ref="E46:G46"/>
    <mergeCell ref="B38:E38"/>
    <mergeCell ref="B39:E39"/>
    <mergeCell ref="F38:F39"/>
    <mergeCell ref="G38:G39"/>
    <mergeCell ref="H38:I39"/>
    <mergeCell ref="J38:L39"/>
    <mergeCell ref="M38:M39"/>
  </mergeCells>
  <pageMargins left="0.39" right="0.39" top="0.39" bottom="0.39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Пользователь</cp:lastModifiedBy>
  <dcterms:created xsi:type="dcterms:W3CDTF">2024-10-29T07:08:38Z</dcterms:created>
  <dcterms:modified xsi:type="dcterms:W3CDTF">2024-11-05T12:18:34Z</dcterms:modified>
</cp:coreProperties>
</file>